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iste\Downloads\"/>
    </mc:Choice>
  </mc:AlternateContent>
  <xr:revisionPtr revIDLastSave="0" documentId="8_{94B2FB9B-15F9-4353-9744-6AA34E6777B6}" xr6:coauthVersionLast="47" xr6:coauthVersionMax="47" xr10:uidLastSave="{00000000-0000-0000-0000-000000000000}"/>
  <bookViews>
    <workbookView xWindow="-120" yWindow="-120" windowWidth="29040" windowHeight="15720" activeTab="1" xr2:uid="{4764486C-5281-4B41-A683-A357BC500B27}"/>
  </bookViews>
  <sheets>
    <sheet name="stats_on_products_misterfarma (" sheetId="1" r:id="rId1"/>
    <sheet name="Foglio1" sheetId="3" r:id="rId2"/>
  </sheets>
  <definedNames>
    <definedName name="_xlnm._FilterDatabase" localSheetId="0" hidden="1">'stats_on_products_misterfarma ('!$A$1:$M$427</definedName>
  </definedNames>
  <calcPr calcId="0"/>
</workbook>
</file>

<file path=xl/calcChain.xml><?xml version="1.0" encoding="utf-8"?>
<calcChain xmlns="http://schemas.openxmlformats.org/spreadsheetml/2006/main">
  <c r="K4" i="1" l="1"/>
  <c r="F299" i="1" l="1"/>
  <c r="F278" i="1"/>
  <c r="F90" i="1"/>
  <c r="F13" i="1"/>
  <c r="F312" i="1"/>
  <c r="F22" i="1"/>
  <c r="F258" i="1"/>
  <c r="F2" i="1"/>
  <c r="F222" i="1"/>
  <c r="F75" i="1"/>
  <c r="F377" i="1"/>
  <c r="F230" i="1"/>
  <c r="F71" i="1"/>
  <c r="F325" i="1"/>
  <c r="F184" i="1"/>
  <c r="F291" i="1"/>
  <c r="F29" i="1"/>
  <c r="F378" i="1"/>
  <c r="F70" i="1"/>
  <c r="F370" i="1"/>
  <c r="F216" i="1"/>
  <c r="F381" i="1"/>
  <c r="F126" i="1"/>
  <c r="F79" i="1"/>
  <c r="F279" i="1"/>
  <c r="F155" i="1"/>
  <c r="F231" i="1"/>
  <c r="F84" i="1"/>
  <c r="F382" i="1"/>
  <c r="F6" i="1"/>
  <c r="F236" i="1"/>
  <c r="F86" i="1"/>
  <c r="F332" i="1"/>
  <c r="F61" i="1"/>
  <c r="F333" i="1"/>
  <c r="F77" i="1"/>
  <c r="F106" i="1"/>
  <c r="F276" i="1"/>
  <c r="F237" i="1"/>
  <c r="F334" i="1"/>
  <c r="F238" i="1"/>
  <c r="F221" i="1"/>
  <c r="F383" i="1"/>
  <c r="F335" i="1"/>
  <c r="F160" i="1"/>
  <c r="F307" i="1"/>
  <c r="F99" i="1"/>
  <c r="F239" i="1"/>
  <c r="F150" i="1"/>
  <c r="F59" i="1"/>
  <c r="F285" i="1"/>
  <c r="F157" i="1"/>
  <c r="F361" i="1"/>
  <c r="F371" i="1"/>
  <c r="F336" i="1"/>
  <c r="F179" i="1"/>
  <c r="F128" i="1"/>
  <c r="F193" i="1"/>
  <c r="F262" i="1"/>
  <c r="F298" i="1"/>
  <c r="F240" i="1"/>
  <c r="F241" i="1"/>
  <c r="F287" i="1"/>
  <c r="F98" i="1"/>
  <c r="F384" i="1"/>
  <c r="F109" i="1"/>
  <c r="F72" i="1"/>
  <c r="F147" i="1"/>
  <c r="F323" i="1"/>
  <c r="F243" i="1"/>
  <c r="F129" i="1"/>
  <c r="F337" i="1"/>
  <c r="F244" i="1"/>
  <c r="F226" i="1"/>
  <c r="F362" i="1"/>
  <c r="F178" i="1"/>
  <c r="F134" i="1"/>
  <c r="F338" i="1"/>
  <c r="F7" i="1"/>
  <c r="F194" i="1"/>
  <c r="F209" i="1"/>
  <c r="F213" i="1"/>
  <c r="F324" i="1"/>
  <c r="F273" i="1"/>
  <c r="F214" i="1"/>
  <c r="F195" i="1"/>
  <c r="F110" i="1"/>
  <c r="F227" i="1"/>
  <c r="F385" i="1"/>
  <c r="F38" i="1"/>
  <c r="F280" i="1"/>
  <c r="F196" i="1"/>
  <c r="F30" i="1"/>
  <c r="F395" i="1"/>
  <c r="F26" i="1"/>
  <c r="F186" i="1"/>
  <c r="F210" i="1"/>
  <c r="F15" i="1"/>
  <c r="F386" i="1"/>
  <c r="F45" i="1"/>
  <c r="F289" i="1"/>
  <c r="F172" i="1"/>
  <c r="F364" i="1"/>
  <c r="F34" i="1"/>
  <c r="F42" i="1"/>
  <c r="F158" i="1"/>
  <c r="F60" i="1"/>
  <c r="F88" i="1"/>
  <c r="F105" i="1"/>
  <c r="F339" i="1"/>
  <c r="F135" i="1"/>
  <c r="F328" i="1"/>
  <c r="F154" i="1"/>
  <c r="F301" i="1"/>
  <c r="F313" i="1"/>
  <c r="F228" i="1"/>
  <c r="F340" i="1"/>
  <c r="F111" i="1"/>
  <c r="F314" i="1"/>
  <c r="F136" i="1"/>
  <c r="F182" i="1"/>
  <c r="F387" i="1"/>
  <c r="F168" i="1"/>
  <c r="F259" i="1"/>
  <c r="F74" i="1"/>
  <c r="F162" i="1"/>
  <c r="F292" i="1"/>
  <c r="F11" i="1"/>
  <c r="F175" i="1"/>
  <c r="F341" i="1"/>
  <c r="F245" i="1"/>
  <c r="F161" i="1"/>
  <c r="F131" i="1"/>
  <c r="F284" i="1"/>
  <c r="F112" i="1"/>
  <c r="F342" i="1"/>
  <c r="F152" i="1"/>
  <c r="F308" i="1"/>
  <c r="F197" i="1"/>
  <c r="F315" i="1"/>
  <c r="F19" i="1"/>
  <c r="F121" i="1"/>
  <c r="F343" i="1"/>
  <c r="F420" i="1"/>
  <c r="F356" i="1"/>
  <c r="F423" i="1"/>
  <c r="F263" i="1"/>
  <c r="F18" i="1"/>
  <c r="F146" i="1"/>
  <c r="F344" i="1"/>
  <c r="F173" i="1"/>
  <c r="F167" i="1"/>
  <c r="F44" i="1"/>
  <c r="F294" i="1"/>
  <c r="F388" i="1"/>
  <c r="F37" i="1"/>
  <c r="F389" i="1"/>
  <c r="F198" i="1"/>
  <c r="F148" i="1"/>
  <c r="F217" i="1"/>
  <c r="F83" i="1"/>
  <c r="F145" i="1"/>
  <c r="F211" i="1"/>
  <c r="F199" i="1"/>
  <c r="F153" i="1"/>
  <c r="F390" i="1"/>
  <c r="F96" i="1"/>
  <c r="F54" i="1"/>
  <c r="F97" i="1"/>
  <c r="F316" i="1"/>
  <c r="F12" i="1"/>
  <c r="F295" i="1"/>
  <c r="F225" i="1"/>
  <c r="F264" i="1"/>
  <c r="F4" i="1"/>
  <c r="L4" i="1" s="1"/>
  <c r="M4" i="1" s="1"/>
  <c r="F205" i="1"/>
  <c r="F391" i="1"/>
  <c r="F137" i="1"/>
  <c r="F399" i="1"/>
  <c r="F265" i="1"/>
  <c r="F392" i="1"/>
  <c r="F393" i="1"/>
  <c r="F266" i="1"/>
  <c r="F373" i="1"/>
  <c r="F87" i="1"/>
  <c r="F50" i="1"/>
  <c r="F345" i="1"/>
  <c r="F62" i="1"/>
  <c r="F138" i="1"/>
  <c r="F396" i="1"/>
  <c r="F139" i="1"/>
  <c r="F246" i="1"/>
  <c r="F281" i="1"/>
  <c r="F200" i="1"/>
  <c r="F327" i="1"/>
  <c r="F125" i="1"/>
  <c r="F397" i="1"/>
  <c r="F242" i="1"/>
  <c r="F187" i="1"/>
  <c r="F346" i="1"/>
  <c r="F347" i="1"/>
  <c r="F247" i="1"/>
  <c r="F14" i="1"/>
  <c r="F372" i="1"/>
  <c r="F348" i="1"/>
  <c r="F25" i="1"/>
  <c r="F3" i="1"/>
  <c r="F67" i="1"/>
  <c r="F309" i="1"/>
  <c r="F248" i="1"/>
  <c r="F380" i="1"/>
  <c r="F169" i="1"/>
  <c r="F65" i="1"/>
  <c r="F41" i="1"/>
  <c r="F141" i="1"/>
  <c r="F267" i="1"/>
  <c r="F317" i="1"/>
  <c r="F303" i="1"/>
  <c r="F190" i="1"/>
  <c r="F232" i="1"/>
  <c r="F220" i="1"/>
  <c r="F17" i="1"/>
  <c r="F57" i="1"/>
  <c r="F249" i="1"/>
  <c r="F398" i="1"/>
  <c r="F201" i="1"/>
  <c r="F268" i="1"/>
  <c r="F304" i="1"/>
  <c r="F10" i="1"/>
  <c r="F349" i="1"/>
  <c r="F293" i="1"/>
  <c r="F191" i="1"/>
  <c r="F400" i="1"/>
  <c r="F174" i="1"/>
  <c r="F282" i="1"/>
  <c r="F401" i="1"/>
  <c r="F164" i="1"/>
  <c r="F260" i="1"/>
  <c r="F55" i="1"/>
  <c r="F403" i="1"/>
  <c r="F274" i="1"/>
  <c r="F115" i="1"/>
  <c r="F144" i="1"/>
  <c r="F233" i="1"/>
  <c r="F404" i="1"/>
  <c r="F218" i="1"/>
  <c r="F250" i="1"/>
  <c r="F93" i="1"/>
  <c r="F202" i="1"/>
  <c r="F405" i="1"/>
  <c r="F223" i="1"/>
  <c r="F269" i="1"/>
  <c r="F176" i="1"/>
  <c r="F181" i="1"/>
  <c r="F359" i="1"/>
  <c r="F305" i="1"/>
  <c r="F350" i="1"/>
  <c r="F318" i="1"/>
  <c r="F192" i="1"/>
  <c r="F85" i="1"/>
  <c r="F351" i="1"/>
  <c r="F177" i="1"/>
  <c r="F251" i="1"/>
  <c r="F319" i="1"/>
  <c r="F91" i="1"/>
  <c r="F95" i="1"/>
  <c r="F101" i="1"/>
  <c r="F234" i="1"/>
  <c r="F103" i="1"/>
  <c r="F114" i="1"/>
  <c r="F123" i="1"/>
  <c r="F402" i="1"/>
  <c r="F406" i="1"/>
  <c r="F46" i="1"/>
  <c r="F56" i="1"/>
  <c r="F252" i="1"/>
  <c r="F21" i="1"/>
  <c r="F374" i="1"/>
  <c r="F40" i="1"/>
  <c r="F352" i="1"/>
  <c r="F142" i="1"/>
  <c r="F375" i="1"/>
  <c r="F379" i="1"/>
  <c r="F151" i="1"/>
  <c r="F81" i="1"/>
  <c r="F329" i="1"/>
  <c r="F48" i="1"/>
  <c r="F407" i="1"/>
  <c r="F353" i="1"/>
  <c r="F9" i="1"/>
  <c r="F23" i="1"/>
  <c r="F354" i="1"/>
  <c r="F288" i="1"/>
  <c r="F253" i="1"/>
  <c r="F113" i="1"/>
  <c r="F206" i="1"/>
  <c r="F254" i="1"/>
  <c r="F355" i="1"/>
  <c r="F212" i="1"/>
  <c r="F275" i="1"/>
  <c r="F52" i="1"/>
  <c r="F165" i="1"/>
  <c r="F408" i="1"/>
  <c r="F409" i="1"/>
  <c r="F357" i="1"/>
  <c r="F203" i="1"/>
  <c r="F64" i="1"/>
  <c r="F358" i="1"/>
  <c r="F255" i="1"/>
  <c r="F188" i="1"/>
  <c r="F189" i="1"/>
  <c r="F140" i="1"/>
  <c r="F53" i="1"/>
  <c r="F376" i="1"/>
  <c r="F410" i="1"/>
  <c r="F412" i="1"/>
  <c r="F413" i="1"/>
  <c r="F415" i="1"/>
  <c r="F76" i="1"/>
  <c r="F363" i="1"/>
  <c r="F63" i="1"/>
  <c r="F418" i="1"/>
  <c r="F360" i="1"/>
  <c r="F419" i="1"/>
  <c r="F28" i="1"/>
  <c r="F180" i="1"/>
  <c r="F411" i="1"/>
  <c r="F170" i="1"/>
  <c r="F80" i="1"/>
  <c r="F365" i="1"/>
  <c r="F133" i="1"/>
  <c r="F68" i="1"/>
  <c r="F286" i="1"/>
  <c r="F229" i="1"/>
  <c r="F366" i="1"/>
  <c r="F270" i="1"/>
  <c r="F261" i="1"/>
  <c r="F421" i="1"/>
  <c r="F219" i="1"/>
  <c r="F82" i="1"/>
  <c r="F394" i="1"/>
  <c r="F143" i="1"/>
  <c r="F416" i="1"/>
  <c r="F104" i="1"/>
  <c r="F117" i="1"/>
  <c r="F35" i="1"/>
  <c r="F310" i="1"/>
  <c r="F47" i="1"/>
  <c r="F320" i="1"/>
  <c r="F127" i="1"/>
  <c r="F119" i="1"/>
  <c r="F321" i="1"/>
  <c r="F20" i="1"/>
  <c r="F159" i="1"/>
  <c r="F367" i="1"/>
  <c r="F51" i="1"/>
  <c r="F297" i="1"/>
  <c r="F368" i="1"/>
  <c r="F417" i="1"/>
  <c r="F306" i="1"/>
  <c r="F322" i="1"/>
  <c r="F235" i="1"/>
  <c r="F89" i="1"/>
  <c r="F69" i="1"/>
  <c r="F424" i="1"/>
  <c r="F215" i="1"/>
  <c r="F102" i="1"/>
  <c r="F149" i="1"/>
  <c r="F302" i="1"/>
  <c r="F32" i="1"/>
  <c r="F326" i="1"/>
  <c r="F78" i="1"/>
  <c r="F166" i="1"/>
  <c r="F414" i="1"/>
  <c r="F330" i="1"/>
  <c r="F256" i="1"/>
  <c r="F27" i="1"/>
  <c r="F425" i="1"/>
  <c r="F163" i="1"/>
  <c r="F124" i="1"/>
  <c r="F204" i="1"/>
  <c r="F107" i="1"/>
  <c r="F5" i="1"/>
  <c r="F39" i="1"/>
  <c r="F24" i="1"/>
  <c r="F224" i="1"/>
  <c r="F36" i="1"/>
  <c r="F290" i="1"/>
  <c r="F185" i="1"/>
  <c r="F49" i="1"/>
  <c r="F422" i="1"/>
  <c r="F277" i="1"/>
  <c r="F130" i="1"/>
  <c r="F132" i="1"/>
  <c r="F271" i="1"/>
  <c r="F118" i="1"/>
  <c r="F300" i="1"/>
  <c r="F369" i="1"/>
  <c r="F426" i="1"/>
  <c r="F171" i="1"/>
  <c r="F331" i="1"/>
  <c r="F283" i="1"/>
  <c r="F43" i="1"/>
  <c r="F100" i="1"/>
  <c r="F207" i="1"/>
  <c r="F73" i="1"/>
  <c r="F296" i="1"/>
  <c r="F156" i="1"/>
  <c r="F183" i="1"/>
  <c r="F33" i="1"/>
  <c r="F257" i="1"/>
  <c r="F272" i="1"/>
  <c r="F94" i="1"/>
  <c r="F8" i="1"/>
  <c r="F31" i="1"/>
  <c r="F58" i="1"/>
  <c r="F16" i="1"/>
  <c r="F92" i="1"/>
  <c r="F208" i="1"/>
  <c r="F311" i="1"/>
  <c r="F66" i="1"/>
  <c r="F120" i="1"/>
  <c r="F108" i="1"/>
  <c r="F116" i="1"/>
  <c r="F427" i="1"/>
  <c r="F122" i="1"/>
  <c r="F428" i="1" l="1"/>
</calcChain>
</file>

<file path=xl/sharedStrings.xml><?xml version="1.0" encoding="utf-8"?>
<sst xmlns="http://schemas.openxmlformats.org/spreadsheetml/2006/main" count="545" uniqueCount="458">
  <si>
    <t>Prodotto</t>
  </si>
  <si>
    <t>MEDA PHARMA SpA VIATRIS ArmoLIPID PLUS Integratore Alimentare 60 Compresse</t>
  </si>
  <si>
    <t>CHIESI FARMACEUTICI SpA FLUIBRON AER 20FL 15MG 2ML</t>
  </si>
  <si>
    <t>GMM FARMA Srl Pursennid*40cpr riv 12mg</t>
  </si>
  <si>
    <t>Givenchy l interdit rouge donna eau de parfum 35v</t>
  </si>
  <si>
    <t>LOGOFARMA Srl HAIRGEN 90 Capsule Molli SOFTGEL Integratore capelli e unghie</t>
  </si>
  <si>
    <t>VISUFARMA SpA Visuretin 30 capsule</t>
  </si>
  <si>
    <t>SERVIER ITALIA SpA Daflon*120cpr riv 500mg</t>
  </si>
  <si>
    <t>IST.GANASSINI SpA Crema Smagliature Rilastil 200 ml ElasticitÃ  Idratazione con vitamina E</t>
  </si>
  <si>
    <t>BAUSCH &amp; LOMB-IOM SpA Cebrolux 800 30 Bustine Bausch &amp; Lomb Benessere Oculare</t>
  </si>
  <si>
    <t>NESTLE' IT.SpA(HEALTHCARE NU.) ThickenUp Polvere Addensante NestlÃ© 227 g al gusto neutro</t>
  </si>
  <si>
    <t>GIVENCHY Givenchy Gentleman Reserve PrivÃ©e Eau de Parfum 60 V</t>
  </si>
  <si>
    <t>LO.LI.PHARMA Srl INOFOLIC LUTEAL 20CPS MOLLI</t>
  </si>
  <si>
    <t>BIOS LINE SpA BIOS LINE Principium Magnesio Completo</t>
  </si>
  <si>
    <t>CHIESI ITALIA SpA KALANIT FORTE 14BUST</t>
  </si>
  <si>
    <t>NESTLE' IT.SpA(HEALTHCARE NU.) MeriteneÂ® Forza e VitalitÃ  Crema Cioccolato 3 x 125g</t>
  </si>
  <si>
    <t>DOMPE' FARMACEUTICI SpA FLUIFORT SCIR 200ML 9%+MISURIN</t>
  </si>
  <si>
    <t>DR.GIORGINI SER-VIS Srl Citicolina pura 125 pastiglie</t>
  </si>
  <si>
    <t>LIVON LABORATORIES ALTRIENT LIPOSOMAL VITC 30BUST</t>
  </si>
  <si>
    <t>PIERPAOLI EXELYAS Srl Melatonina zinco selenio pierpaoli 30 cpr</t>
  </si>
  <si>
    <t>POLIFARMA SpA Blefarette Salviette Monouso per la Detersione Quotidiana Perioculare</t>
  </si>
  <si>
    <t>ZAMBON ITALIA Srl FLUIMUCIL MUCOL OS 10BUST600MG</t>
  </si>
  <si>
    <t>BEURER MEDICAL ITALIA Beurer Strisce misurazione glicemia</t>
  </si>
  <si>
    <t>GIVENCHY L INTERDIT ROUGE Donna Eau de Parfum 80V</t>
  </si>
  <si>
    <t>BIODUE SpA Triconicon pharcos 180 compresse</t>
  </si>
  <si>
    <t>GIVENCHY L`Interdit - Eau de Parfum 50 Vapo</t>
  </si>
  <si>
    <t>GLOB RESEARCH Srls Latto C 20 ml - Potenzia il Sistema Immunitario nei Bambini</t>
  </si>
  <si>
    <t>MEDA PHARMA SpA Legalon E 30 Capsule - Supporto per la Funzione Epatica</t>
  </si>
  <si>
    <t>FARMAC-ZABBAN SpA Spray Argento 125ml Farmactive</t>
  </si>
  <si>
    <t>SALUGEA (RELOAD Srl) Salugea Omega 3 Krill Oil Perle</t>
  </si>
  <si>
    <t>SOLGAR IT. MULTINUTRIENT SpA Fitolady 50 capsule vegetali</t>
  </si>
  <si>
    <t>THEA FARMA SpA GOCCE OCULARI THEALOZ TOTAL 10 ML</t>
  </si>
  <si>
    <t>BIODERMA ITALIA Srl Bioderma sensibio h2o acqua micellare pelli sensibili 500ml</t>
  </si>
  <si>
    <t>FIDIA FARMACEUTICI SpA Cartijoint pro 15 compresse</t>
  </si>
  <si>
    <t>NEURAXPHARM ITALY SpA SERIPNOL 28BUST</t>
  </si>
  <si>
    <t>ZETA FARMACEUTICI SpA PROLIFE 10 Forte 10 miliardi di Fermenti lattici vivi 12 Flaconcini 8 ml</t>
  </si>
  <si>
    <t>ZETA FARMACEUTICI SpA Prolife pappa reale 10 flaconcini 8ml - integratore con fermenti lattici</t>
  </si>
  <si>
    <t>ERBENOBILI Srl ERBENOBILIÂ® SNS1</t>
  </si>
  <si>
    <t>GEFO NUTRITION Srl Amin biodiet protein collagen</t>
  </si>
  <si>
    <t>LABORATORI NUTRIPHYT Srl Erectovir 16 bustine: Integrazione per Sostenere il Benessere Sessuale Maschile</t>
  </si>
  <si>
    <t>LABORATORIO SILVANA Srls Silvana Bagno Detergente 10 Fiale Monodose 5ml</t>
  </si>
  <si>
    <t>SILA Srl BUTYROSE 30CPS</t>
  </si>
  <si>
    <t>SOOFT ITALIA SpA MACULAR B FORTE 20CPR</t>
  </si>
  <si>
    <t>ABOCA SpA SOCIETA' AGRICOLA AbocaÂ® MiniMas Advanced</t>
  </si>
  <si>
    <t>ABOCA SpA SOCIETA' AGRICOLA METARECOD 40BUST GRAN</t>
  </si>
  <si>
    <t>AGAVE Srl Flexart flogo 14 bustine nuova formulazione</t>
  </si>
  <si>
    <t>ITALFARMACIA Srl Macresces 42 bustine</t>
  </si>
  <si>
    <t>NATURAL POINT Srl Natural Point Magnesio SupremoÂ® Notte Relax</t>
  </si>
  <si>
    <t>ELANCO ITALIA SpA SerestoÂ® Collare Antiparassitario per Cani di Peso Superiore a 8 Kg</t>
  </si>
  <si>
    <t>FARMIGEA SpA Vertase integratore memoria e funzioni cognitive 30 stick orosolubili</t>
  </si>
  <si>
    <t>Givenchy L'Interdit Donna Eau de Parfum 125 ml</t>
  </si>
  <si>
    <t>OMEGA PHARMA Srl COLONIR 15CPR</t>
  </si>
  <si>
    <t>PHARMANUTRA SpA SIDERAL FORTE Integratore Ferro e Vitamina C 20 Capsule</t>
  </si>
  <si>
    <t>PHARMASGP GmbH NERADIN 56CPS</t>
  </si>
  <si>
    <t>GIVENCHY L` Interdit Rouge Ultime - Eau de Parfum 50 ml</t>
  </si>
  <si>
    <t>IDI INTEGRATORI DIETET.IT. Srl Xipag 20 compresse</t>
  </si>
  <si>
    <t>ITALFARMACIA Srl Amin 21K Barrette Proteiche al Cioccolato 20pz</t>
  </si>
  <si>
    <t>LO.LI.PHARMA Srl INOFOLIC COMBI HP 20CPS</t>
  </si>
  <si>
    <t>ALFASIGMA SpA Yovis Bambini Flaconcini Fermenti Lattici Fragola 10x10ml</t>
  </si>
  <si>
    <t>ANGELINI PHARMA ITALIA SpA MOMENTACT*30CPR RIV 400MG</t>
  </si>
  <si>
    <t>Bic Rasoio da Barba Monolama 6 pz</t>
  </si>
  <si>
    <t>ECUPHAR ITALIA Srl Plaqtiv+ oral care additivo per l'acqua 500 ml</t>
  </si>
  <si>
    <t>ERBENOBILI Srl Sns Ted Bustine Gusto Arancia</t>
  </si>
  <si>
    <t>IDI FARMACEUTICI Srl Cistidil*30cpr 500mg</t>
  </si>
  <si>
    <t>KRKA FARMACEUTICI MILANO Srl AMFLEE Gatto SPOT-ON 3 Pipette anti pulci da 50 mg</t>
  </si>
  <si>
    <t>SANDOZ SpA Flormidabil stop fermenti lattici con stevia vegani 6 bustine</t>
  </si>
  <si>
    <t>BRUNO DALLA GRANA MANGIMI Srl OFFICINALISÂ® Gel Arnica 90%</t>
  </si>
  <si>
    <t>DOMPE' FARMACEUTICI SpA Okitask os grat 30 bustine 40 mg</t>
  </si>
  <si>
    <t>FARMAC-ZABBAN SpA Med's portapillole settimanale</t>
  </si>
  <si>
    <t>FORMEVET Srl NEO FORACTIL SPRAY</t>
  </si>
  <si>
    <t>GMM FARMA Srl MAALOX*40CPR MAST 400MG+400MG</t>
  </si>
  <si>
    <t>NALKEIN SA Perlaprost 15 perle softgel</t>
  </si>
  <si>
    <t>NATURINCAS Srl JOVENGEN NATURINCAS COLLA 390G</t>
  </si>
  <si>
    <t>POLIFARMA SpA Ketoftil gel oftalmico 10g 0,5mg/g</t>
  </si>
  <si>
    <t>PROFESSIONAL DIETETICS SpA AMINO THER PRO 30 BUSTINE</t>
  </si>
  <si>
    <t>ZETA FARMACEUTICI SpA PROLIFE 10 Miliardi Zero Zuccheri 10 Flaconcini 8ml Fermenti Lattici</t>
  </si>
  <si>
    <t>Guerlain aqua allegoria mandarine basilic forte - eau de parfum 125</t>
  </si>
  <si>
    <t>HOMEOSYN ITALIA Srl Biocult strong integratore intestino e difese immunitarie 10 bustine</t>
  </si>
  <si>
    <t>INTERFARMAC Srl Coyal 30Cpr 1300Mg</t>
  </si>
  <si>
    <t>POLIFARMA SpA Xiloial forte soluzione oftalmica idratante e lubrificante 10 ml</t>
  </si>
  <si>
    <t>SANOFI Srl ENTEROGERMINA OS 20FL 4MLD 5ML</t>
  </si>
  <si>
    <t>SIFARMA SpA Div. Canova VISCAPLUS CANOVA 60SOFTGEL NEW</t>
  </si>
  <si>
    <t>UNIFARCO SpA Butirbioma 30 compresse</t>
  </si>
  <si>
    <t>AURORA BIOSEARCH Srl SYNCHROLEVELS SPRAY 30ML</t>
  </si>
  <si>
    <t>BIOEQUIPE Srl Arnica gel 99 barattolo 500 ml</t>
  </si>
  <si>
    <t>BIOTOBIO Srl Valverbe Tisana Laxattiva</t>
  </si>
  <si>
    <t>BROMATECH Srl ENTERELLE PLUS Integratore Fermenti Lattici 24 Capsule</t>
  </si>
  <si>
    <t>F&amp;F Srl COLLAGEN ACT 10BUST</t>
  </si>
  <si>
    <t>FRIA SENIOR IGIENE INTIMA PH FISIOLOGICO 60 SALVIETTE CM 20X25</t>
  </si>
  <si>
    <t>GELAR FARMA Hdl gelar urto integratore colesterolo 45 capsule</t>
  </si>
  <si>
    <t>INNOVARES Srl DENTO3 DENTIFRICIO OZONO 75ML</t>
  </si>
  <si>
    <t>INSTITUT ALLERGOSAN GmbH Omni biotic 10 aad 30 bustine da 5 g</t>
  </si>
  <si>
    <t>LIFE SCIENCE Srls Life Science KRIOIL</t>
  </si>
  <si>
    <t>LO.LI.PHARMA Srl SANTES Ovuli Vaginali 14PZ Trattamento Vulvovaginiti Cervicovaginiti</t>
  </si>
  <si>
    <t>MALIZIA Bon Bons Milk Cake - Eau de Toilette 50 ml</t>
  </si>
  <si>
    <t>N.B.F. LANES Srl NBF Lanes Ribes Pet Recovry Cane e Gatto Perle</t>
  </si>
  <si>
    <t>NESTLE' IT.SpA(HEALTHCARE NU.) MERITENE NEUTRO 270G</t>
  </si>
  <si>
    <t>PHARMASUISSE LABORATORIES SpA Ellen serena 30 compresse</t>
  </si>
  <si>
    <t>POLIFARMA SpA Blefarette med salviette oculari antisettiche e antinfiammatorie 14 pz</t>
  </si>
  <si>
    <t>S&amp;R FARMACEUTICI SpA KIROCOMPLEX 20CPR</t>
  </si>
  <si>
    <t>S&amp;R FARMACEUTICI SpA Uroial plus 14 bustine da 3 g</t>
  </si>
  <si>
    <t>STEVE JONES Srl Buona Difesa Baby Gocce 20ML Vitamina D Zinco e Lattoferrina</t>
  </si>
  <si>
    <t>THERAMEX ITALY Srl Femarele recharge integratore per la menopausa 56 capsule</t>
  </si>
  <si>
    <t>URIACH ITALY Srl AQUILEA COLLAGENE 315G</t>
  </si>
  <si>
    <t>BAYER SpA ASPIRINA C 40CPR EFF 400+240MG</t>
  </si>
  <si>
    <t>CURASEPT SpA Curasept ADS DNA Clorexidina 0.12 Collutorio 200 ml</t>
  </si>
  <si>
    <t>DIADEMA FARMACEUTICI Srl Eurekol macula 30 capsule acidoresistenti</t>
  </si>
  <si>
    <t>DRN Srl Fibrafos plus cane alimento complementare drn 1 x 30g</t>
  </si>
  <si>
    <t>DRN Srl Uryvet Cat Pasta 15Ml</t>
  </si>
  <si>
    <t>ENERVIT SpA Enervit c2 1 carbo gel orange 60 ml</t>
  </si>
  <si>
    <t>FARMAC-ZABBAN SpA Med's Benda Salvapelle Adesiva Sport Skin 7cm x 27,5m</t>
  </si>
  <si>
    <t>GEFO NUTRITION Srl Ghamin Cacao 21 bustine Integratore massa muscolare</t>
  </si>
  <si>
    <t>GIULIANI SpA Systaneâ„¢ COMPLETE Collirio Lubrificante</t>
  </si>
  <si>
    <t>GIVENCHY L` Interdit Rouge Ultime - Eau de Parfum 80 ml</t>
  </si>
  <si>
    <t>IBSA FARMACEUTICI ITALIA Srl SINOVIAL HL 64 SIR 2ML AGO G21</t>
  </si>
  <si>
    <t>INSTITUT ALLERGOSAN GmbH Omni biotic 10 aad 10 bustine da 5 g</t>
  </si>
  <si>
    <t>INSTITUT ALLERGOSAN GmbH Omni biotic stress repair 56 bustine da 3 g</t>
  </si>
  <si>
    <t>ITALFARMACIA Srl AMIN 21K GUSTO NEUTRO 21 BUSTINE</t>
  </si>
  <si>
    <t>MARCO VITI FARMACEUTICI SpA ARTROGEN ADVANCE 20BUST 10G</t>
  </si>
  <si>
    <t>MEDISIN Srl NEURASSIAL DOL 20CPR DEGLUT</t>
  </si>
  <si>
    <t>MONTEFARMACO OTC SpA LACTOFLORENE PLUS 18FL 180ML</t>
  </si>
  <si>
    <t>MSD ANIMAL HEALTH Srl Remover Pasta per Gatti</t>
  </si>
  <si>
    <t>MYLAN ITALIA Srl SAUGELLA Lavanda Vaginale Antibatterica Ph 4,5 Antimicotica 4 Flaconcini 140 ml</t>
  </si>
  <si>
    <t>Nazareno Gabrielli donna classico - eau de toilette 100 ml</t>
  </si>
  <si>
    <t>N.B.F. LANES Srl NBF LANES ArtikrillÂ® Cane</t>
  </si>
  <si>
    <t>NUTRICIA ITALIA SpA Nutridrink Compact Gusto Vaniglia 4x125ml Integratore alimentare</t>
  </si>
  <si>
    <t>OPELLA HEALTHCARE ITALY Srl Buscofenact*20cps 400mg</t>
  </si>
  <si>
    <t>PHARMAELLE Srl COBAXIL B12 1000MCG 5CPR SUNBL</t>
  </si>
  <si>
    <t>PHARMARTE Srl MTHFR PREVENT PLUS 30CPR</t>
  </si>
  <si>
    <t>PIAM FARMACEUTICI SpA Rischiaril forte 30 buste</t>
  </si>
  <si>
    <t>PL PHARMA Srl Astrocit 30 compresse</t>
  </si>
  <si>
    <t>POLIFARMA SpA Xiloial zero soluzione oftalmica idratante e lubrificante 10 ml</t>
  </si>
  <si>
    <t>SANOFI Srl ENTEROGERMINA GONFIORE 20BUST</t>
  </si>
  <si>
    <t>URIACH ITALY Srl SINOPOL FORTE 30BUST</t>
  </si>
  <si>
    <t>ZETA FARMACEUTICI SpA Prolife 10 forte 20 capsule</t>
  </si>
  <si>
    <t>ALFASIGMA SpA EZIMEGA PLUS Integratore alimentare Omega-3, 20Capsule</t>
  </si>
  <si>
    <t>ARGITAL Srl Argital Argilla Verde Ventilata Attiva 500gr</t>
  </si>
  <si>
    <t>ARGITAL Srl L'altro collutorio 100 ml</t>
  </si>
  <si>
    <t>BIO STILOGIT PHARMACEUTIC. Srl ADENOMIX ALFA 30CPR</t>
  </si>
  <si>
    <t>BIOTEKNA Srl MELCALIN BASE 84CPR</t>
  </si>
  <si>
    <t>CALICANTUS Srl Zenpasta Rigataki Ess Riga300G</t>
  </si>
  <si>
    <t>CRISTALFARMA Srl RELAXCOL 36CPS</t>
  </si>
  <si>
    <t>DANONE NUTRICIA SpA SOC.BEN. Nutilis aqua gel limone 4 pezzi da 125 g</t>
  </si>
  <si>
    <t>DOMPE' FARMACEUTICI SpA CARDIORITMON COLESTEROLO 60 CAPSULE</t>
  </si>
  <si>
    <t>DULAC FARMACEUTICI 1982 Srl Arnica Gel 98% 100 ml Dulac Farmaceutici Efficace per Contusioni</t>
  </si>
  <si>
    <t>FARMAC-ZABBAN SpA Med's fix cerotto tnt autoadesivo in rotolo 10mx10cm</t>
  </si>
  <si>
    <t>GIULIANI SpA Systane Collirio Idratazione Senza Conservanti</t>
  </si>
  <si>
    <t>HOMEOSYN ITALIA Srl Basosyn Plus 120 Compresse Pancia Piatta</t>
  </si>
  <si>
    <t>HOMEOSYN ITALIA Srl Biocult plus probiotico con fermenti lattici vitamina b e c 20 bst</t>
  </si>
  <si>
    <t>HQ Gel Rassodante Lifting all'Acido Ialuronico</t>
  </si>
  <si>
    <t>I.C.F. IND.CHIMICA FINE Srl LENIDERM SPUMA DET 200ML</t>
  </si>
  <si>
    <t>INPHA DUEMILA Srl NORMOCIS 400 30CPR RILASCIO DI</t>
  </si>
  <si>
    <t>INSTITUT ALLERGOSAN GmbH Omni biotic stress vitamine gruppo b 28 bustine da 3 g</t>
  </si>
  <si>
    <t>KONPHARMA Srl PROFLUSS 15CPS</t>
  </si>
  <si>
    <t>KRKA FARMACEUTICI MILANO Srl Sedipanto*14cpr gastr 20mg</t>
  </si>
  <si>
    <t>KURA Srl CALCOMANN 20BUST</t>
  </si>
  <si>
    <t>MARCO VITI FARMACEUTICI SpA MELATONINA VITI RETARD 60CPR</t>
  </si>
  <si>
    <t>NESTLE' ITALIANA SpA VITAL PROTEINS Collagen Peptides Integratore peptidi di collagene 567 g</t>
  </si>
  <si>
    <t>NESTLE' IT.SpA(HEALTHCARE NU.) Meritene mobilis chocolate 8 10 bustine</t>
  </si>
  <si>
    <t>NOVACELL BIOTECH COMPANY Srl CELL INTEGRITY BRAIN 40CPR</t>
  </si>
  <si>
    <t>NUTRICIA ITALIA SpA Danone Nutricia Souvenaid Gusto CaffÃ©</t>
  </si>
  <si>
    <t>PENTAMEDICAL Srl LIPEROL S OLIO SHAMPOO 150ML</t>
  </si>
  <si>
    <t>PHARMEXTRACTA SpA Pharmextracta Sophy Compresse</t>
  </si>
  <si>
    <t>POLIFARMA SpA Ketoftil collirio 25 flaconcini da 0,5 ml 0,5mg/ml</t>
  </si>
  <si>
    <t>REVALFARMA Srl Alenil q 30 compresse con monacolina k e vitamine b, e</t>
  </si>
  <si>
    <t>SOLGAR IT. MULTINUTRIENT SpA VITA K2 50CPS VEG</t>
  </si>
  <si>
    <t>U.G.A. Nutraceuticals Srl OMEGOR KRILL 60CPS MOLLI</t>
  </si>
  <si>
    <t>URIACH ITALY Srl Osteosulfur 30 bustine</t>
  </si>
  <si>
    <t>VALDERMA Srl ADEFLUVINA RETARD 30CPR</t>
  </si>
  <si>
    <t>ZETA FARMACEUTICI SpA PROLIFE ACTIV+ 10 BUSTINE</t>
  </si>
  <si>
    <t>ZETA FARMACEUTICI SpA PROLIFE Lactobacilli 10 Flaconi 8ml Fermenti Lattici e Vitamine B</t>
  </si>
  <si>
    <t>ABOCA SpA SOCIETA' AGRICOLA Libramed 84 compresse</t>
  </si>
  <si>
    <t>A.B.PHARM Srl SYNAPSINE 1000 10FL 10ML</t>
  </si>
  <si>
    <t>AURORA LICENSING Nefropiu'' 60 compresse</t>
  </si>
  <si>
    <t>BIOS LINE SpA Principium florbioma 24 compresse</t>
  </si>
  <si>
    <t>DANONE NUTRICIA SpA SOC.BEN. Nutilis aqua gel pesca 4 pezzi da 125 g</t>
  </si>
  <si>
    <t>DIFA COOPER SpA NEBIOTIN 30CPR 5MG</t>
  </si>
  <si>
    <t>Dolce&amp;Gabbana D&amp;G The One For Men - Eau de Parfum 150 ml</t>
  </si>
  <si>
    <t>EBERLIFE FARMACEUTICI Srls NOSTEROL 10 30CPR</t>
  </si>
  <si>
    <t>E.FA.S. SpA Breathe Right Cerotti Nasali Classici Grandi da 30 Pezzi</t>
  </si>
  <si>
    <t>EPITECH GROUP SpA GLIALIA 700MG+70MG 20BUST</t>
  </si>
  <si>
    <t>EQUILIBRA Srl PROPOLI SPRAY C/EROGATORE 20ML</t>
  </si>
  <si>
    <t>ERBENOBILI Srl Sns2 con glucomannano per ridurre la fame e aumentare il senso di sazietÃ  60 cps</t>
  </si>
  <si>
    <t>ERREKAPPA EUROTERAPICI SpA Aminotrofic hde alimento dietetico destinato ai fini medici speciali 30 bustine 6,5g</t>
  </si>
  <si>
    <t>FARMIGEA Srl Blefarette sensitive salviette per occhi per pelli delicate e sensibili 20 Pezzi</t>
  </si>
  <si>
    <t>FB VISION SpA Vi3 pro 20 bustine effervescenti</t>
  </si>
  <si>
    <t>GEFO NUTRITION Srl Ghamin integratore 21 bustine</t>
  </si>
  <si>
    <t>HEALTHAID ITALIA Srl Red Yeast Rice Riso Rosso90Cpr</t>
  </si>
  <si>
    <t>HOMEOSYN ITALIA Srl Drenanten 48 Compresse</t>
  </si>
  <si>
    <t>I.C.F. IND.CHIMICA FINE Srl Clorexyderm Oto Liq 50Ml</t>
  </si>
  <si>
    <t>INSTITUT ALLERGOSAN GmbH OMNI BIOTIC METABOLIC 30 BUSTINE DA 3 G</t>
  </si>
  <si>
    <t>LA ROCHE POSAY-PHAS (L'Oreal) CICAPLAST LEVRES 7,5ML</t>
  </si>
  <si>
    <t>LA ROCHE POSAY-PHAS (L'Oreal) Effeclar Duo+ Unifant TonalitÃ  Media La Roche-Posay 40ML</t>
  </si>
  <si>
    <t>NATURAL BRADEL Srl PROPOSTA MONO 30CPS</t>
  </si>
  <si>
    <t>NATURAL POINT Srl Natural Point Magnesio SupremoÂ® Donna</t>
  </si>
  <si>
    <t>NESTLE' IT.SpA(HEALTHCARE NU.) NestleÂ® Resource AQUA+ Gusto Arancia 4X125G</t>
  </si>
  <si>
    <t>NUTRICIA ITALIA SpA Souvenaid Vaniglia Cluster 4 X 125 Ml</t>
  </si>
  <si>
    <t>OMEGA PHARMA Srl LINFADREN 30CPR</t>
  </si>
  <si>
    <t>OMIKRON ITALIA Srl NEUROTIDINE 50MG/ML SOL ORALE</t>
  </si>
  <si>
    <t>PALADIN PHARMA SpA Drenax Forte Mirtillo 60 Compresse Drenanti</t>
  </si>
  <si>
    <t>PHARMA LINE Srl EMACRIT 30CPS</t>
  </si>
  <si>
    <t>PHARMALUCE Srl LUXFLUIRES BUST 14PZ</t>
  </si>
  <si>
    <t>PIAM FARMACEUTICI SpA RISCHIARIL 14CPR RIVESTITE</t>
  </si>
  <si>
    <t>PIAVE SPAZZOLINO BIATTIVO MEDIUM</t>
  </si>
  <si>
    <t>PIEMME PHARMATECH ITALIA Srl Chromitron 40Cps</t>
  </si>
  <si>
    <t>PL PHARMA Srl Aminoms 30 bustine</t>
  </si>
  <si>
    <t>REV PHARMABIO Srl REV IMMUVIT 20CPS</t>
  </si>
  <si>
    <t>SANOFI Srl ENTEROGERMINA VIAGGI 12BUST</t>
  </si>
  <si>
    <t>SCREEN PHARMA Srls Screenvet test rapido giardia lamblia feci cane e gatto</t>
  </si>
  <si>
    <t>SOLGAR IT. MULTINUTRIENT SpA Solgar Curcumina Redox Integratore Antiossidante 30 perle</t>
  </si>
  <si>
    <t>SOOFT ITALIA SpA LUTEINÂ® Omega 3 Integratore Alimentare</t>
  </si>
  <si>
    <t>UNIFARCO SpA Ceramol 311 Base Lavante Schiumogena Viso-Corpo</t>
  </si>
  <si>
    <t>UNIFARCO SpA CERAMOL PASTA ALL''ACQUA 75ML</t>
  </si>
  <si>
    <t>UNIFARCO SpA Ceramol shampoo ds 200 ml</t>
  </si>
  <si>
    <t>ZETA FARMACEUTICI SpA Prolife zerogas 45 cpr crema limone per meteorismo flatulenza</t>
  </si>
  <si>
    <t>ABIOGEN PHARMA SpA ABIOGEN D3 Base Junior Gusto Arancia</t>
  </si>
  <si>
    <t>ABOCA SpA SOCIETA' AGRICOLA Sedivitax sciroppo 220 g</t>
  </si>
  <si>
    <t>AGAIN LIFE ITALIA Srl MACULAR FAG 20CPR</t>
  </si>
  <si>
    <t>ALFA INTES (IND.TER.SPLENDORE) DIABEC 20CPS MOLLI</t>
  </si>
  <si>
    <t>ALFASIGMA SpA SINAIRE FORTE 60CPR</t>
  </si>
  <si>
    <t>AMDIPHARM LTD TRANSACT LAT 10CER MEDIC 40MG</t>
  </si>
  <si>
    <t>ANGELINI SpA MOMENT 36CPR RIV 200MG</t>
  </si>
  <si>
    <t>ASCENSIA DIABETES CARE ITALY KETOSTIX CHETONURIA 50STR</t>
  </si>
  <si>
    <t>BIOITALIA Srl BARIATRIC 30CPR</t>
  </si>
  <si>
    <t>DENTAID Srl INTERPROX PLUS MICRO VERDE 6PZ</t>
  </si>
  <si>
    <t>DOC GENERICI Srl IBUPROFENE DOC*12CPR RIV 400MG</t>
  </si>
  <si>
    <t>DR.GIORGINI SER-VIS Srl VITAMINA C PURA 180PAST</t>
  </si>
  <si>
    <t>E.FA.S. SpA Emtrix Trattamento Per I Funghi Delle Unghie 10ml</t>
  </si>
  <si>
    <t>ENVICON MEDICAL Srl Sali Isotonici per Doccia Nasale RinowayÂ®</t>
  </si>
  <si>
    <t>EPITECH GROUP SpA Balanil gel 40 ml</t>
  </si>
  <si>
    <t>ERBENOBILI Srl Erbenobili Glucoerb Compresse</t>
  </si>
  <si>
    <t>EXIPHARMA Srl Ten 10 10 bustine</t>
  </si>
  <si>
    <t>FITOPROJECT Srl IBP Plus Compresse Filmate</t>
  </si>
  <si>
    <t>GEFO NUTRITION Srl Olodren integratore 40 compresse</t>
  </si>
  <si>
    <t>GEMAVIP di Ottavio Podda VITGASE DETERGENTE 200ML</t>
  </si>
  <si>
    <t>GIULIANI SpA Psyllogel fibra neutro 170 g</t>
  </si>
  <si>
    <t>GLAXOSMITHKLINE C.HEALTH.Srl Be Total Integratore Alimentare Vitamina B</t>
  </si>
  <si>
    <t>GMM FARMA Srl BECOZYM*20CPR GASTRORES</t>
  </si>
  <si>
    <t>GUNA SpA GUNABASIC POLVERE 15BUST</t>
  </si>
  <si>
    <t>GUNA SpA Pet Immunoformula 50G</t>
  </si>
  <si>
    <t>HULKA Srl VEA SHAMPOO ANTIFORF ZP 125ML</t>
  </si>
  <si>
    <t>I.C.I.M. (BIONIKE) INTERNATION Shine on high sensitivity plus biondo chiaro 8,00 rivelatore in crema 75 ml + crema colorante 50 ml</t>
  </si>
  <si>
    <t>I.C.I.M. (BIONIKE) INTERNATION Triderm Syndet Doccia Shampoo 400ml Bionike</t>
  </si>
  <si>
    <t>INSTITUT ALLERGOSAN GmbH Omni biotic colonize 28 bustine da 3 g</t>
  </si>
  <si>
    <t>ITALFARMACIA Srl Amin 21k cacao 21 bustine</t>
  </si>
  <si>
    <t>LAB.FARMACOLOGICO MILANESE Srl INTIMOIL OLIO DET INT 200ML</t>
  </si>
  <si>
    <t>LABORATOIRES SVR Svr sebiaclear active gel anti imperfezioni e punti neri 40 ml</t>
  </si>
  <si>
    <t>LA STREGA Srl VITAMINA D3 5000 UI 60CPS</t>
  </si>
  <si>
    <t>LO.LI.PHARMA Srl DAV HA 30CPR Complemento alimentare a base di acido ialuronico</t>
  </si>
  <si>
    <t>Mantovani Shampoo Antiforfora 400ml</t>
  </si>
  <si>
    <t>MARCO ANTONETTO SpA Normaline Controllo del peso</t>
  </si>
  <si>
    <t>MAYOLY ITALIA Srl TRIFLORVIS 20BUST</t>
  </si>
  <si>
    <t>MC STONE ITALIA Srl Dinamic plus 30 capsule molli</t>
  </si>
  <si>
    <t>METAGENICS BELGIUM bvba Metagenicsâ„¢ B-DynÂ® Compresse</t>
  </si>
  <si>
    <t>METAGENICS BELGIUM bvba Vitamina K2 Metagenics salute delle ossa e del sangua 56cpr</t>
  </si>
  <si>
    <t>MONTEFARMACO OTC SpA LACTOFLORENE Cistite 20 Bustine Integratore fermenti lattici vivi</t>
  </si>
  <si>
    <t>NATURAL POINT Srl MAGNESIO SUPREMO 150G</t>
  </si>
  <si>
    <t>N.B.F. LANES Srl Ribes Pet 80 Gocce Olio 25 Ml Con Contagocce</t>
  </si>
  <si>
    <t>NESTLE' IT.SpA(HEALTHCARE NU.) NestleÂ® Resource AQUA+ Gusto Granita 4X125G</t>
  </si>
  <si>
    <t>NOVACELL BIOTECH COMPANY Srl Cell Integrity Age 40Cpr</t>
  </si>
  <si>
    <t>NUTRICIA ITALIA SpA Nutricia Nutilis Polvere Addensante Barattolo da 300 g</t>
  </si>
  <si>
    <t>OMIKRON ITALIA Srl TRIADE H 20BUST</t>
  </si>
  <si>
    <t>Oral-B professional dentifricio gengive &amp; smalto pro-repair sbiancante delicato 75 ml</t>
  </si>
  <si>
    <t>PAUL HARTMANN SpA BENDA PEHA-HAFT EL COES10X2000</t>
  </si>
  <si>
    <t>PEDIATRICA Srl PEDIAMAG 10FIALOIDI</t>
  </si>
  <si>
    <t>PHARMA NORD Srl K PERLE 60CPS</t>
  </si>
  <si>
    <t>PIERPAOLI EXELYAS Srl FORMULA KKS ALGAE 60CPR GASTRO</t>
  </si>
  <si>
    <t>RECKITT BENCKISER H.(IT.) SpA GAVISCON 24BUST 500+267MG/10ML</t>
  </si>
  <si>
    <t>SCHARPER SpA EUFORTYN COLESTEROLO PLUS30CPR</t>
  </si>
  <si>
    <t>SHEDIR PHARMA Srl Unipersonale FLEBO-UP SH 30CPS</t>
  </si>
  <si>
    <t>SMARTFARMA Srl Polivit Immuno Matrix Flaconcini</t>
  </si>
  <si>
    <t>SOLGAR IT. MULTINUTRIENT SpA ESTER C PLUS 1000 90TAV</t>
  </si>
  <si>
    <t>SOLGAR IT. MULTINUTRIENT SpA Fitorodiola 60 capsule</t>
  </si>
  <si>
    <t>SOLGAR IT. MULTINUTRIENT SpA PROJOINT COMPLEX 60TAV</t>
  </si>
  <si>
    <t>SOLGAR IT. MULTINUTRIENT SpA Rose vita c 1000 100 tavolette</t>
  </si>
  <si>
    <t>TECNIGEN Srl Equimet*spray nas fl 15ml0,05%</t>
  </si>
  <si>
    <t>URIACH ITALY Srl Artrosulfur visc per articolazioni e cartilagini16 bst</t>
  </si>
  <si>
    <t>VALEAS IND.CHIM.FARMAC. SpA VERTIGOVAL 20CPR</t>
  </si>
  <si>
    <t>VICHY (L'Oreal Italia SpA) Vichy Dermablend fluido fondotinta correttore 35 30ml</t>
  </si>
  <si>
    <t>ZETA FARMACEUTICI SpA Euphidra filler suprema contorno occhi anti eta' borse e occhiaie 20 ml</t>
  </si>
  <si>
    <t>4 HEALTH Srl MEKIN DUO 30CPS 15G</t>
  </si>
  <si>
    <t>ABC FARMACEUTICI SpA LATTULOSIO ABC SCIR 180ML66,7%</t>
  </si>
  <si>
    <t>ABIOGEN PHARMA SpA CALCIOBASE 30STICK 10ML</t>
  </si>
  <si>
    <t>ABOCA SpA SOCIETA' AGRICOLA ABOCA GRINTUSS PEDIATRIC SCIROPPO 180G</t>
  </si>
  <si>
    <t>ABOCA SpA SOCIETA' AGRICOLA Aboca NeoBianacid Compresse Orodispersibili</t>
  </si>
  <si>
    <t>ABOCA SpA SOCIETA' AGRICOLA ADIPROX ADVANCED 50CPS</t>
  </si>
  <si>
    <t>ABOCA SpA SOCIETA' AGRICOLA SOLLIEVO FISIOLAX 90CPR</t>
  </si>
  <si>
    <t>ALCEA Srl Aleppo cubo 35% 200 g</t>
  </si>
  <si>
    <t>ALFASIGMA SpA Resvis fluid xr biofutura 12 bustine</t>
  </si>
  <si>
    <t>ALFASIGMA SpA SinaireÂ® Combi 30 compresse</t>
  </si>
  <si>
    <t>ALTA NATURA-INALME Srl Alta Natura Scudo Bioimmuno Lattoferrina + Querctina 400 Integratore Alimentare Compresse</t>
  </si>
  <si>
    <t>ALTROMERCATO IMP.SOC.SOC.COOP. Dulcita zucchero di canna integrale 500 g</t>
  </si>
  <si>
    <t>ANGELINI (A.C.R.A.F.) SpA Tachipirina*30cpr div 500mg</t>
  </si>
  <si>
    <t>ANGELINI (A.C.R.A.F.) SpA Tachipirina flashtab*16cpr 500</t>
  </si>
  <si>
    <t>ANGELINI SpA MOMENDOL 24CPR RIV 220MG</t>
  </si>
  <si>
    <t>BAYER SpA Gyno-Canesten Inthima Detergente Intimo Lenitivo per Igiene Intima</t>
  </si>
  <si>
    <t>BIODERMA ITALIA Srl NODE DS 125ML</t>
  </si>
  <si>
    <t>BIOS LINE SpA BUONERBE FORTE 60CPR BIOSLINE</t>
  </si>
  <si>
    <t>BODYLINE Srl NAC 600 N-ACETILCISTEINA 60CPS</t>
  </si>
  <si>
    <t>BROMATECH Srl PSICOBRAIN 30CPS</t>
  </si>
  <si>
    <t>BROMATECH Srl SEROBIOMA 24CPS</t>
  </si>
  <si>
    <t>CAMON SpA Help-Th1 Pasta Siringa 30G</t>
  </si>
  <si>
    <t>CEMON Srl Cemon catalic oligoelementi rame 20 fiale da 2 ml</t>
  </si>
  <si>
    <t>COLGATE-PALMOLIVE COMMERC.Srl ELMEX SENSITIVE DENTIF BITUBO</t>
  </si>
  <si>
    <t>CRISTALFARMA Srl VAGOSTABIL 36CPR</t>
  </si>
  <si>
    <t>CURADEN AG CURAPROX CPS REG 14 5SCOV+SUPP</t>
  </si>
  <si>
    <t>DANONE NUTRICIA SpA SOC.BEN. Fortimel Creme Cioccolato 4 pezzi da 125 g per malnutrizione</t>
  </si>
  <si>
    <t>DANONE NUTRICIA SpA SOC.BEN. Fortimel plant based caffe' 4 bottiglie da 200 ml</t>
  </si>
  <si>
    <t>DANONE NUTRICIA SpA SOC.BEN. Nutilis aqua gel mela 4 pezzi da 125 g</t>
  </si>
  <si>
    <t>DDFARMA Srl VENATROPEN PLUS 24CPS</t>
  </si>
  <si>
    <t>DEAKOS Srl AUSILIUM BAU 300G C/MISURINO</t>
  </si>
  <si>
    <t>DECA LABORATORIO CHIMICO Srl Deflux forte 20stick monodose</t>
  </si>
  <si>
    <t>DE SALUTE Srl LIPOSKIN DS PHARCOS 40ML</t>
  </si>
  <si>
    <t>DESA PHARMA Srl APROPOS RIGENERA ENERGIA FISICA E MENTALE - FLACONCINI</t>
  </si>
  <si>
    <t>DIFASS INTERNATIONAL Srl Prother 30Bust 10G</t>
  </si>
  <si>
    <t>D.M.G. ITALIA Srl GASTROTUSS SCIROPPO 25BUST</t>
  </si>
  <si>
    <t>DOC GENERICI Srl Macula 360 40 compresse</t>
  </si>
  <si>
    <t>DOMPE' FARMACEUTICI SpA CEBION EFF VIT C ARANCIA 10CPR</t>
  </si>
  <si>
    <t>DOMPE' FARMACEUTICI SpA Collirio alfa idratante protettivo 10 ml</t>
  </si>
  <si>
    <t>DOTT.C.CAGNOLA Srl Sciroppo lumache originale alsitan 150 ml</t>
  </si>
  <si>
    <t>Dove Deodorante Vapo Go Fresh Senza Alcool Fragranza Al Cetriolo E TÃ¨ Verde 75 ML</t>
  </si>
  <si>
    <t>DR.RECKEWEG &amp; CO. GmbH Dr. Reckeweg R1 Gocce Omeopatiche 22 ml</t>
  </si>
  <si>
    <t>ELANCO ITALIA SpA Advantage 80 Mg Soluzione Spot-on Per Gatti Grandi E Conigli Grandi</t>
  </si>
  <si>
    <t>ELANCO ITALIA SpA ADVANTIX Spot-On per Cane taglia media 10 25 Kg 4 Pipette da 2,5 ml</t>
  </si>
  <si>
    <t>ELIFAB Srl DELIFAB INTEGRA 20CPR</t>
  </si>
  <si>
    <t>ENERVIT SpA ENERVIT VITAMINA C1000 20 Tavolette Gusto Arancia</t>
  </si>
  <si>
    <t>EPITECH GROUP SpA VisimastÂ® Mg 20 compresse</t>
  </si>
  <si>
    <t>ESI SpA ESI IMMUNILFLOR LATTOFERR20CPS</t>
  </si>
  <si>
    <t>ESSITY ITALY SpA TENA WET WIPE SALV UMIDIF 48PZ</t>
  </si>
  <si>
    <t>EYEPHARMA SpA IALUTEC 30ML</t>
  </si>
  <si>
    <t>FARMAC-ZABBAN SpA GARZA MEDS 12/8 36X40CM 12PZ</t>
  </si>
  <si>
    <t>FARMAC-ZABBAN SpA MEDS PORE MEDIC 10X15CM 5PZ</t>
  </si>
  <si>
    <t>FARMARES Srl SOCIETA' UNIPERS. Pervistop 20 compresse</t>
  </si>
  <si>
    <t>FB VISION SpA Neuprozin mito 28 compresse gastroresistenti</t>
  </si>
  <si>
    <t>F&amp;F Srl OMEGA 3 ACT 1G</t>
  </si>
  <si>
    <t>FIDIA FARMACEUTICI SpA CARTIJOINT FORTE 20CPR</t>
  </si>
  <si>
    <t>FILD PHARMA Srl Fild more cbd extra lube pocket 5 bustine da 2 ml</t>
  </si>
  <si>
    <t>FUSION FARM Srl NUTROS 30CPR</t>
  </si>
  <si>
    <t>FUTURE LIVE Srl 5ALFAPROST 30PRL</t>
  </si>
  <si>
    <t>GD Srl Avec 30Cpr</t>
  </si>
  <si>
    <t>GEFO NUTRITION Srl OLOBASIC 30 BUSTINE</t>
  </si>
  <si>
    <t>GEFO NUTRITION Srl Reumacollagen 30 bustine - integratore per cartilagini e ossa forti</t>
  </si>
  <si>
    <t>GLAXOSMITHKLINE C.HEALTH.Srl Be-Total Advance B12 Integratore Vitamina B12 da 15 Flaconcini</t>
  </si>
  <si>
    <t>GLAXOSMITHKLINE C.HEALTH.Srl MULTICENTRUM ADULTI 30CPR</t>
  </si>
  <si>
    <t>GMM FARMA Srl Enterolactis plus 30 capsule</t>
  </si>
  <si>
    <t>Guerlain Mon Guerlain Donna Eau de Parfum 100 Vapo</t>
  </si>
  <si>
    <t>HERBOPLANET Srl Herboplanet magsol 5 plus integratore 60 compresse</t>
  </si>
  <si>
    <t>HERBOPLANET Srl Mencalim hp 30 capsule</t>
  </si>
  <si>
    <t>HERBOPLANET Srl Olea D3 plus gocce sistema immunitario calcio e ossa 20 ml</t>
  </si>
  <si>
    <t>HERBOPLANET Srl Ortisa hp 30 capsule</t>
  </si>
  <si>
    <t>HOMEOSYN ITALIA Srl Magnifiko 30Bust</t>
  </si>
  <si>
    <t>HYGGE HEALTHCARE Srl IRONSTICK 30STICK</t>
  </si>
  <si>
    <t>IGEA PHARMA Srl Geaprost 30 capsule</t>
  </si>
  <si>
    <t>INSTITUT ALLERGOSAN GmbH Omni biotic flora plus+ 28 bustine da 2 g</t>
  </si>
  <si>
    <t>INSTITUT ALLERGOSAN GmbH Omni biotic Stress Repair 28 bustine per equilibrio flora intestinale</t>
  </si>
  <si>
    <t>Intoleran quatrase 10.000 (quatrase forte), capsule, gamma FODMAP</t>
  </si>
  <si>
    <t>ITALFARMACIA Srl Amin 21K Vaniglia 21 bustine</t>
  </si>
  <si>
    <t>JOHNSON &amp; JOHNSON SpA ACTIGRIP GIORNO e NOTTE 12+4CPR</t>
  </si>
  <si>
    <t>KOLINPHARMA SpA Kymax 15 bustine</t>
  </si>
  <si>
    <t>KOLINPHARMA Srl KolinPharma Ivuxur Compresse</t>
  </si>
  <si>
    <t>KOS Srl Vitamina d liquida 20 ml 10000ui/ml</t>
  </si>
  <si>
    <t>LABORATOIRES THEA HYABAK SOLUZIONE OFTALMICA 10M</t>
  </si>
  <si>
    <t>LABORATORI NUTRIPHYT Srl FLOGOFILM 10CPR</t>
  </si>
  <si>
    <t>LABORATORIO SILVANA Srls Silvana Bagno Effervescente Monouso Bolla Frizzante Incanto 40gr</t>
  </si>
  <si>
    <t>LO.LI.PHARMA Srl EUDIAMET 40:1 30BUST</t>
  </si>
  <si>
    <t>MARCO VITI FARMACEUTICI SpA MASSIGEN MAGNESIO B6 60CPS</t>
  </si>
  <si>
    <t>MARCO VITI FARMACEUTICI SpA Massigen magnesio potassio zero zucchero 24 bustine + 6 bustine</t>
  </si>
  <si>
    <t>MARCO VITI FARMACEUTICI SpA MASSIGEN PROBIOTICI 10FLX8ML</t>
  </si>
  <si>
    <t>MASTELLI Srl TURNOVER CREMA DERMATOLOGICA</t>
  </si>
  <si>
    <t>MEDA PHARMA SpA Reparil Gel CM 40G 2%+5%</t>
  </si>
  <si>
    <t>MEDIVIS Srl DEFLUXA GOCCE OCULARI 15FL</t>
  </si>
  <si>
    <t>METAGENICS BELGIUM bvba The akkermansia company gestione peso con controllo glicemico 30 compresse</t>
  </si>
  <si>
    <t>MONTEFARMACO OTC SpA Lactoflorene plus fermenti lattici con vitamin e zinco 30 capsule</t>
  </si>
  <si>
    <t>MYLAN SpA Brufen analges 12cpr riv 400mg</t>
  </si>
  <si>
    <t>MYLAN SpA FrobengolMed spray 15 ml Mylan</t>
  </si>
  <si>
    <t>NALKEIN SA Ecusirt integratore 30 compresse</t>
  </si>
  <si>
    <t>NAMED Srl PASCOFLAIR 30CPR</t>
  </si>
  <si>
    <t>NATHURA SpA a socio unico Psyllogel Fibra Arance Rosse Integratore Alimentare Fibra di Psyllium Vaso 170g</t>
  </si>
  <si>
    <t>NATURAL POINT Srl MAGNESIO SUPREMO Integratore Alimentare Solubile in Polvere 300g</t>
  </si>
  <si>
    <t>NATURANDO Srl EPATOSAN FORTE FLUID 10FL</t>
  </si>
  <si>
    <t>N.B.F. LANES Srl ARTIKRILL GATTO 30PRL</t>
  </si>
  <si>
    <t>N.B.F. LANES Srl NBF LANES Neurogen Pet Ultra</t>
  </si>
  <si>
    <t>NESTLE' IT.SpA(HEALTHCARE NU.) Meritene cioccolato con vitamine e minerali 270g</t>
  </si>
  <si>
    <t>NESTLE' IT.SpA(HEALTHCARE NU.) Meritene vaniglia con vitamine e minerali 270g</t>
  </si>
  <si>
    <t>NUTRAGHEA Srl Rosadef 20 capsule</t>
  </si>
  <si>
    <t>NUTRICIA ITALIA SpA Danone Nutricia Nutridrink Compact Gusto CaffÃ©</t>
  </si>
  <si>
    <t>NUTRICIA ITALIA SpA FORTIMEL COMPACT PRO VANIGLIA 4X125ML</t>
  </si>
  <si>
    <t>NUTRICIA ITALIA SpA NUTRICIA Nutridrink Compact Cioccolato</t>
  </si>
  <si>
    <t>NUTRICIA ITALIA SpA SOUVENAID FRA CLUSTER 4X125ML</t>
  </si>
  <si>
    <t>OFFHEALTH SpA Trimix gocce oculari 8ml</t>
  </si>
  <si>
    <t>OMNIVISION ITALIA Srl HYLOVISION SAFE DROP LIPOCUR COLLIRIO PER OCCHIO SECCO 10ML</t>
  </si>
  <si>
    <t>OPELLA HEALTHCARE ITALY Srl Dulcolax*ad 6supp 10mg</t>
  </si>
  <si>
    <t>OTI Srl Oti k vitamina k2 integratore 20 ml</t>
  </si>
  <si>
    <t>PAVIA FARMACEUTICI Srl CONTROLCIS 30CPR</t>
  </si>
  <si>
    <t>PENSA PHARMA SpA FERMENTI LATTICI PENSA 12FL</t>
  </si>
  <si>
    <t>PHARMEXTRACTA SpA FIBERMET 20BUST</t>
  </si>
  <si>
    <t>PHOENIX Srl - LONGLIFE LONGLIFE AGLIO 60CPS VEG</t>
  </si>
  <si>
    <t>PHYTOMED Snc MUVIVIS 150ML</t>
  </si>
  <si>
    <t>PIERRE FABRE PHARMA Srl URIXANA PRO 30BUST</t>
  </si>
  <si>
    <t>PLANET PHARMA SpA My nails miconail patch forte</t>
  </si>
  <si>
    <t>PL PHARMA Srl ASTROCIT PEA 10 STICK PACK</t>
  </si>
  <si>
    <t>POLIFARMA SpA XiloialÂ® Mono Soluzione Oftalmica Idratante</t>
  </si>
  <si>
    <t>PRM FACTORY SERVICE Srls Glunac 10 stick orosolubili</t>
  </si>
  <si>
    <t>PROACTION Srl Proaction avena pancake crema di nocciole 1000 g</t>
  </si>
  <si>
    <t>PROCTER GAMBLE SRL Vicks ZzzQuil NATURA Integratore Naturale Per Il Sonno 60 pastiglie gommose</t>
  </si>
  <si>
    <t>RECORDATI SpA EUMILL GOCCE OCULARI 20FL0,5ML</t>
  </si>
  <si>
    <t>SAKURA ITALIA Srl NEOCOMPLEX PLUS 10FL MONOD10ML</t>
  </si>
  <si>
    <t>SEIKOU STRATEGIC SILENTIUM 30CPS</t>
  </si>
  <si>
    <t>SHEDIR PHARMA Srl Unipersonale MIRAFERRUM FORTE 20BUST</t>
  </si>
  <si>
    <t>SIFI SpA AZYR MEGA 20CPS</t>
  </si>
  <si>
    <t>SMARTFARMA Srl Smart Mamma 14Bust Ananas</t>
  </si>
  <si>
    <t>SOLGAR IT. MULTINUTRIENT SpA Solgar omega mix 60 perle</t>
  </si>
  <si>
    <t>SOLGAR IT. MULTINUTRIENT SpA Vita b7 50 capsule vegetali</t>
  </si>
  <si>
    <t>SOOFT ITALIA SpA EDENORM FREE COLLIRIO 10ML</t>
  </si>
  <si>
    <t>SO.SE.PHARM Srl eva/quÂ® Supposte Evacuanti</t>
  </si>
  <si>
    <t>SPECCHIASOL Srl Novafase 30 compresse</t>
  </si>
  <si>
    <t>S&amp;R FARMACEUTICI SpA EGREGIA 30CPR</t>
  </si>
  <si>
    <t>SYNFORMULAS GmbH Kijimea Colon Irritabile PRO 84 capsule</t>
  </si>
  <si>
    <t>TEOFARMA Srl Diagran minerale neo 30 compresse</t>
  </si>
  <si>
    <t>TEOFARMA Srl Rinofrenal*rinol soluz fl 15ml</t>
  </si>
  <si>
    <t>UNIFARCO SpA CERAMOL 311 Cremabase Idratante 400ml</t>
  </si>
  <si>
    <t>URSAPHARM Srl HYLO GEL COLLIRIO LUBRIF 10ML</t>
  </si>
  <si>
    <t>Whisky EVAFLOR PROFUMI BLACK OP - Eau de Toilette 100 ml</t>
  </si>
  <si>
    <t>ZETA FARMACEUTICI SpA EUPHIDRA COFANETTO PRINCIPE RIBELLE DOCCIA SHAMPOO 100 ML + SPRAY TONIFICANTE 200 ML</t>
  </si>
  <si>
    <t>ZETA FARMACEUTICI SpA EuPhidra ColorPRO XD 740 Biondo Rame</t>
  </si>
  <si>
    <t>ZETA FARMACEUTICI SpA PROLIFE 10 Forte 10 Flaconcini 8ml 10 miliardi di cellule vive</t>
  </si>
  <si>
    <t>ZETA FARMACEUTICI SpA PROLIFE Pediatrico 12 Flaconcini 8ml Fermenti Lattici Vitamina B D</t>
  </si>
  <si>
    <t>CPC</t>
  </si>
  <si>
    <t>MINSAN</t>
  </si>
  <si>
    <t>CLICK</t>
  </si>
  <si>
    <t>MB_3548</t>
  </si>
  <si>
    <t>MB_112892</t>
  </si>
  <si>
    <t>MB_123630</t>
  </si>
  <si>
    <t>MB_155503</t>
  </si>
  <si>
    <t>MB_155506</t>
  </si>
  <si>
    <t>MB_158176</t>
  </si>
  <si>
    <t>MB_160797</t>
  </si>
  <si>
    <t>MB_170554</t>
  </si>
  <si>
    <t>MB_180652</t>
  </si>
  <si>
    <t>MB_180653</t>
  </si>
  <si>
    <t>MB_26459</t>
  </si>
  <si>
    <t>MB_176181</t>
  </si>
  <si>
    <t>MB_176722</t>
  </si>
  <si>
    <t>MB_107526</t>
  </si>
  <si>
    <t>MB_117635</t>
  </si>
  <si>
    <t>MB_118063</t>
  </si>
  <si>
    <t>MB_126834</t>
  </si>
  <si>
    <t>MB_127929</t>
  </si>
  <si>
    <t>MB_154658</t>
  </si>
  <si>
    <t>MB_35608</t>
  </si>
  <si>
    <t>pz?</t>
  </si>
  <si>
    <t>7gg</t>
  </si>
  <si>
    <t>ricavi sito</t>
  </si>
  <si>
    <t>meno spese trovap</t>
  </si>
  <si>
    <t>meno spese G.Ads</t>
  </si>
  <si>
    <t>30gg</t>
  </si>
  <si>
    <t>MF</t>
  </si>
  <si>
    <t>ABOUT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</si>
</sst>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1"/>
      <color rgb="FFFF0000"/>
      <name val="Aptos Narrow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0">
    <xf numFmtId="0" fontId="0" fillId="0" borderId="0" xfId="0"/>
    <xf numFmtId="0" fontId="0" fillId="0" borderId="0" xfId="0" applyAlignment="1">
      <alignment horizontal="center"/>
    </xf>
    <xf numFmtId="2" fontId="16" fillId="0" borderId="0" xfId="0" applyNumberFormat="1" applyFont="1" applyAlignment="1">
      <alignment horizontal="center"/>
    </xf>
    <xf numFmtId="9" fontId="0" fillId="0" borderId="0" xfId="0" applyNumberFormat="1" applyAlignment="1">
      <alignment horizontal="center"/>
    </xf>
    <xf numFmtId="2" fontId="0" fillId="33" borderId="0" xfId="0" applyNumberFormat="1" applyFill="1" applyAlignment="1">
      <alignment horizontal="center"/>
    </xf>
    <xf numFmtId="0" fontId="0" fillId="34" borderId="0" xfId="0" applyFill="1" applyAlignment="1">
      <alignment horizontal="center"/>
    </xf>
    <xf numFmtId="0" fontId="0" fillId="34" borderId="0" xfId="0" applyFill="1"/>
    <xf numFmtId="2" fontId="16" fillId="34" borderId="0" xfId="0" applyNumberFormat="1" applyFont="1" applyFill="1" applyAlignment="1">
      <alignment horizontal="center"/>
    </xf>
    <xf numFmtId="2" fontId="0" fillId="34" borderId="0" xfId="0" applyNumberFormat="1" applyFill="1" applyAlignment="1">
      <alignment horizontal="center"/>
    </xf>
    <xf numFmtId="0" fontId="14" fillId="0" borderId="0" xfId="0" applyFont="1" applyAlignment="1">
      <alignment horizontal="center"/>
    </xf>
    <xf numFmtId="0" fontId="14" fillId="0" borderId="0" xfId="0" applyFont="1"/>
    <xf numFmtId="2" fontId="18" fillId="0" borderId="0" xfId="0" applyNumberFormat="1" applyFont="1" applyAlignment="1">
      <alignment horizontal="center"/>
    </xf>
    <xf numFmtId="0" fontId="16" fillId="0" borderId="0" xfId="0" applyFont="1" applyAlignment="1">
      <alignment horizontal="center"/>
    </xf>
    <xf numFmtId="0" fontId="0" fillId="35" borderId="0" xfId="0" applyFill="1" applyAlignment="1">
      <alignment horizontal="center"/>
    </xf>
    <xf numFmtId="0" fontId="16" fillId="35" borderId="0" xfId="0" applyFont="1" applyFill="1" applyAlignment="1">
      <alignment horizontal="center"/>
    </xf>
    <xf numFmtId="0" fontId="0" fillId="35" borderId="0" xfId="0" applyFill="1"/>
    <xf numFmtId="2" fontId="16" fillId="35" borderId="0" xfId="0" applyNumberFormat="1" applyFont="1" applyFill="1" applyAlignment="1">
      <alignment horizontal="center"/>
    </xf>
    <xf numFmtId="0" fontId="0" fillId="35" borderId="0" xfId="0" applyFont="1" applyFill="1" applyAlignment="1">
      <alignment horizontal="center"/>
    </xf>
    <xf numFmtId="0" fontId="0" fillId="35" borderId="0" xfId="0" applyFont="1" applyFill="1"/>
    <xf numFmtId="0" fontId="13" fillId="36" borderId="0" xfId="0" applyFont="1" applyFill="1" applyAlignment="1">
      <alignment horizontal="center"/>
    </xf>
    <xf numFmtId="0" fontId="0" fillId="37" borderId="0" xfId="0" applyFill="1" applyAlignment="1">
      <alignment horizontal="center"/>
    </xf>
    <xf numFmtId="0" fontId="16" fillId="37" borderId="0" xfId="0" applyFont="1" applyFill="1" applyAlignment="1">
      <alignment horizontal="center"/>
    </xf>
    <xf numFmtId="0" fontId="0" fillId="37" borderId="0" xfId="0" applyFill="1"/>
    <xf numFmtId="2" fontId="16" fillId="37" borderId="0" xfId="0" applyNumberFormat="1" applyFont="1" applyFill="1" applyAlignment="1">
      <alignment horizontal="center"/>
    </xf>
    <xf numFmtId="0" fontId="0" fillId="38" borderId="0" xfId="0" applyFill="1" applyAlignment="1">
      <alignment horizontal="center"/>
    </xf>
    <xf numFmtId="0" fontId="16" fillId="38" borderId="0" xfId="0" applyFont="1" applyFill="1" applyAlignment="1">
      <alignment horizontal="center"/>
    </xf>
    <xf numFmtId="0" fontId="14" fillId="38" borderId="0" xfId="0" applyFont="1" applyFill="1" applyAlignment="1">
      <alignment horizontal="center"/>
    </xf>
    <xf numFmtId="0" fontId="14" fillId="38" borderId="0" xfId="0" applyFont="1" applyFill="1"/>
    <xf numFmtId="2" fontId="18" fillId="38" borderId="0" xfId="0" applyNumberFormat="1" applyFont="1" applyFill="1" applyAlignment="1">
      <alignment horizontal="center"/>
    </xf>
    <xf numFmtId="0" fontId="18" fillId="38" borderId="0" xfId="0" applyFont="1" applyFill="1" applyAlignment="1">
      <alignment horizontal="center"/>
    </xf>
  </cellXfs>
  <cellStyles count="42">
    <cellStyle name="20% - Colore 1" xfId="19" builtinId="30" customBuiltin="1"/>
    <cellStyle name="20% - Colore 2" xfId="23" builtinId="34" customBuiltin="1"/>
    <cellStyle name="20% - Colore 3" xfId="27" builtinId="38" customBuiltin="1"/>
    <cellStyle name="20% - Colore 4" xfId="31" builtinId="42" customBuiltin="1"/>
    <cellStyle name="20% - Colore 5" xfId="35" builtinId="46" customBuiltin="1"/>
    <cellStyle name="20% - Colore 6" xfId="39" builtinId="50" customBuiltin="1"/>
    <cellStyle name="40% - Colore 1" xfId="20" builtinId="31" customBuiltin="1"/>
    <cellStyle name="40% - Colore 2" xfId="24" builtinId="35" customBuiltin="1"/>
    <cellStyle name="40% - Colore 3" xfId="28" builtinId="39" customBuiltin="1"/>
    <cellStyle name="40% - Colore 4" xfId="32" builtinId="43" customBuiltin="1"/>
    <cellStyle name="40% - Colore 5" xfId="36" builtinId="47" customBuiltin="1"/>
    <cellStyle name="40% - Colore 6" xfId="40" builtinId="51" customBuiltin="1"/>
    <cellStyle name="60% - Colore 1" xfId="21" builtinId="32" customBuiltin="1"/>
    <cellStyle name="60% - Colore 2" xfId="25" builtinId="36" customBuiltin="1"/>
    <cellStyle name="60% - Colore 3" xfId="29" builtinId="40" customBuiltin="1"/>
    <cellStyle name="60% - Colore 4" xfId="33" builtinId="44" customBuiltin="1"/>
    <cellStyle name="60% - Colore 5" xfId="37" builtinId="48" customBuiltin="1"/>
    <cellStyle name="60% - Colore 6" xfId="41" builtinId="52" customBuiltin="1"/>
    <cellStyle name="Calcolo" xfId="11" builtinId="22" customBuiltin="1"/>
    <cellStyle name="Cella collegata" xfId="12" builtinId="24" customBuiltin="1"/>
    <cellStyle name="Cella da controllare" xfId="13" builtinId="23" customBuiltin="1"/>
    <cellStyle name="Colore 1" xfId="18" builtinId="29" customBuiltin="1"/>
    <cellStyle name="Colore 2" xfId="22" builtinId="33" customBuiltin="1"/>
    <cellStyle name="Colore 3" xfId="26" builtinId="37" customBuiltin="1"/>
    <cellStyle name="Colore 4" xfId="30" builtinId="41" customBuiltin="1"/>
    <cellStyle name="Colore 5" xfId="34" builtinId="45" customBuiltin="1"/>
    <cellStyle name="Colore 6" xfId="38" builtinId="49" customBuiltin="1"/>
    <cellStyle name="Input" xfId="9" builtinId="20" customBuiltin="1"/>
    <cellStyle name="Neutrale" xfId="8" builtinId="28" customBuiltin="1"/>
    <cellStyle name="Normale" xfId="0" builtinId="0"/>
    <cellStyle name="Nota" xfId="15" builtinId="10" customBuiltin="1"/>
    <cellStyle name="Output" xfId="10" builtinId="21" customBuiltin="1"/>
    <cellStyle name="Testo avviso" xfId="14" builtinId="11" customBuiltin="1"/>
    <cellStyle name="Testo descrittivo" xfId="16" builtinId="53" customBuiltin="1"/>
    <cellStyle name="Titolo" xfId="1" builtinId="15" customBuiltin="1"/>
    <cellStyle name="Titolo 1" xfId="2" builtinId="16" customBuiltin="1"/>
    <cellStyle name="Titolo 2" xfId="3" builtinId="17" customBuiltin="1"/>
    <cellStyle name="Titolo 3" xfId="4" builtinId="18" customBuiltin="1"/>
    <cellStyle name="Titolo 4" xfId="5" builtinId="19" customBuiltin="1"/>
    <cellStyle name="Totale" xfId="17" builtinId="25" customBuiltin="1"/>
    <cellStyle name="Valore non valido" xfId="7" builtinId="27" customBuiltin="1"/>
    <cellStyle name="Valore valido" xfId="6" builtinId="26" customBuiltin="1"/>
  </cellStyles>
  <dxfs count="2">
    <dxf>
      <fill>
        <patternFill patternType="solid">
          <fgColor rgb="FFFBE2D5"/>
          <bgColor rgb="FF000000"/>
        </patternFill>
      </fill>
    </dxf>
    <dxf>
      <fill>
        <patternFill patternType="solid">
          <fgColor rgb="FFFBE2D5"/>
          <bgColor rgb="FF00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52BA80-9BC4-4C04-AB3B-5B51A91E2FDC}">
  <sheetPr filterMode="1"/>
  <dimension ref="A1:M428"/>
  <sheetViews>
    <sheetView zoomScale="130" zoomScaleNormal="130" workbookViewId="0">
      <pane ySplit="1" topLeftCell="A401" activePane="bottomLeft" state="frozen"/>
      <selection pane="bottomLeft" sqref="A1:J428"/>
    </sheetView>
  </sheetViews>
  <sheetFormatPr defaultRowHeight="15" x14ac:dyDescent="0.25"/>
  <cols>
    <col min="1" max="1" width="9.140625" style="1"/>
    <col min="2" max="2" width="9.140625" style="12"/>
    <col min="3" max="3" width="26.140625" style="1" customWidth="1"/>
    <col min="4" max="4" width="70.5703125" customWidth="1"/>
    <col min="5" max="5" width="13.85546875" style="1" customWidth="1"/>
    <col min="6" max="6" width="9.140625" style="1"/>
    <col min="7" max="7" width="8.42578125" style="1" customWidth="1"/>
    <col min="8" max="10" width="9.140625" style="1"/>
    <col min="11" max="11" width="14.85546875" style="1" customWidth="1"/>
    <col min="12" max="12" width="17.28515625" style="1" customWidth="1"/>
    <col min="13" max="13" width="23.140625" style="1" customWidth="1"/>
  </cols>
  <sheetData>
    <row r="1" spans="1:13" x14ac:dyDescent="0.25">
      <c r="A1" s="12" t="s">
        <v>457</v>
      </c>
      <c r="B1" s="12" t="s">
        <v>456</v>
      </c>
      <c r="C1" s="1" t="s">
        <v>428</v>
      </c>
      <c r="D1" t="s">
        <v>0</v>
      </c>
      <c r="E1" s="1" t="s">
        <v>429</v>
      </c>
      <c r="F1" s="1" t="s">
        <v>427</v>
      </c>
      <c r="G1" s="1" t="s">
        <v>451</v>
      </c>
      <c r="H1" s="1" t="s">
        <v>450</v>
      </c>
      <c r="I1" s="1" t="s">
        <v>455</v>
      </c>
      <c r="J1" s="1" t="s">
        <v>450</v>
      </c>
      <c r="K1" s="1" t="s">
        <v>452</v>
      </c>
      <c r="L1" s="1" t="s">
        <v>453</v>
      </c>
      <c r="M1" s="1" t="s">
        <v>454</v>
      </c>
    </row>
    <row r="2" spans="1:13" x14ac:dyDescent="0.25">
      <c r="A2" s="26">
        <v>0</v>
      </c>
      <c r="B2" s="29">
        <v>0</v>
      </c>
      <c r="C2" s="26">
        <v>24596153</v>
      </c>
      <c r="D2" s="27" t="s">
        <v>2</v>
      </c>
      <c r="E2" s="26">
        <v>66</v>
      </c>
      <c r="F2" s="28">
        <f>0.2745*E2</f>
        <v>18.117000000000001</v>
      </c>
      <c r="G2" s="26">
        <v>0</v>
      </c>
      <c r="H2" s="26">
        <v>0</v>
      </c>
      <c r="I2" s="26">
        <v>1</v>
      </c>
      <c r="J2" s="26">
        <v>1</v>
      </c>
    </row>
    <row r="3" spans="1:13" hidden="1" x14ac:dyDescent="0.25">
      <c r="A3" s="1">
        <v>0</v>
      </c>
      <c r="B3" s="12">
        <v>1</v>
      </c>
      <c r="C3" s="1">
        <v>941999094</v>
      </c>
      <c r="D3" t="s">
        <v>35</v>
      </c>
      <c r="E3" s="1">
        <v>14</v>
      </c>
      <c r="F3" s="2">
        <f>0.2745*E3</f>
        <v>3.8430000000000004</v>
      </c>
      <c r="G3" s="1">
        <v>1</v>
      </c>
      <c r="H3" s="1">
        <v>58</v>
      </c>
      <c r="I3" s="1">
        <v>1</v>
      </c>
      <c r="J3" s="1">
        <v>87</v>
      </c>
      <c r="K3" s="3"/>
    </row>
    <row r="4" spans="1:13" hidden="1" x14ac:dyDescent="0.25">
      <c r="A4" s="1">
        <v>0</v>
      </c>
      <c r="B4" s="12">
        <v>1</v>
      </c>
      <c r="C4" s="5">
        <v>935688945</v>
      </c>
      <c r="D4" s="6" t="s">
        <v>1</v>
      </c>
      <c r="E4" s="5">
        <v>70</v>
      </c>
      <c r="F4" s="7">
        <f>0.2745*E4</f>
        <v>19.215</v>
      </c>
      <c r="G4" s="5">
        <v>1</v>
      </c>
      <c r="H4" s="5">
        <v>43</v>
      </c>
      <c r="I4" s="5">
        <v>1</v>
      </c>
      <c r="J4" s="5">
        <v>45</v>
      </c>
      <c r="K4" s="8">
        <f>24.95+1.42+1.42+2.83+13.6</f>
        <v>44.22</v>
      </c>
      <c r="L4" s="8">
        <f>K4-F4</f>
        <v>25.004999999999999</v>
      </c>
      <c r="M4" s="4">
        <f>L4-4</f>
        <v>21.004999999999999</v>
      </c>
    </row>
    <row r="5" spans="1:13" hidden="1" x14ac:dyDescent="0.25">
      <c r="A5" s="1">
        <v>0</v>
      </c>
      <c r="B5" s="12">
        <v>1</v>
      </c>
      <c r="C5" s="1">
        <v>986864508</v>
      </c>
      <c r="D5" t="s">
        <v>175</v>
      </c>
      <c r="E5" s="1">
        <v>3</v>
      </c>
      <c r="F5" s="2">
        <f>0.2745*E5</f>
        <v>0.82350000000000012</v>
      </c>
      <c r="G5" s="1">
        <v>1</v>
      </c>
      <c r="H5" s="1">
        <v>42</v>
      </c>
      <c r="I5" s="1">
        <v>1</v>
      </c>
      <c r="J5" s="1">
        <v>128</v>
      </c>
    </row>
    <row r="6" spans="1:13" hidden="1" x14ac:dyDescent="0.25">
      <c r="A6" s="1">
        <v>0</v>
      </c>
      <c r="B6" s="12">
        <v>0</v>
      </c>
      <c r="C6" s="1">
        <v>48181022</v>
      </c>
      <c r="D6" t="s">
        <v>3</v>
      </c>
      <c r="E6" s="1">
        <v>51</v>
      </c>
      <c r="F6" s="2">
        <f>0.2745*E6</f>
        <v>13.999500000000001</v>
      </c>
      <c r="G6" s="1">
        <v>1</v>
      </c>
      <c r="H6" s="1">
        <v>5</v>
      </c>
      <c r="I6" s="1">
        <v>1</v>
      </c>
      <c r="J6" s="1">
        <v>9</v>
      </c>
    </row>
    <row r="7" spans="1:13" hidden="1" x14ac:dyDescent="0.25">
      <c r="A7" s="1">
        <v>0</v>
      </c>
      <c r="B7" s="12">
        <v>1</v>
      </c>
      <c r="C7" s="1">
        <v>912823150</v>
      </c>
      <c r="D7" t="s">
        <v>10</v>
      </c>
      <c r="E7" s="1">
        <v>23</v>
      </c>
      <c r="F7" s="2">
        <f>0.2745*E7</f>
        <v>6.3135000000000003</v>
      </c>
      <c r="G7" s="1">
        <v>1</v>
      </c>
      <c r="H7" s="1">
        <v>29</v>
      </c>
      <c r="I7" s="1">
        <v>1</v>
      </c>
      <c r="J7" s="1">
        <v>182</v>
      </c>
    </row>
    <row r="8" spans="1:13" hidden="1" x14ac:dyDescent="0.25">
      <c r="A8" s="1">
        <v>0</v>
      </c>
      <c r="B8" s="12">
        <v>0</v>
      </c>
      <c r="C8" s="1" t="s">
        <v>433</v>
      </c>
      <c r="D8" t="s">
        <v>4</v>
      </c>
      <c r="E8" s="1">
        <v>49</v>
      </c>
      <c r="F8" s="2">
        <f>0.2745*E8</f>
        <v>13.450500000000002</v>
      </c>
      <c r="G8" s="1">
        <v>1</v>
      </c>
      <c r="H8" s="1">
        <v>5</v>
      </c>
      <c r="I8" s="1">
        <v>1</v>
      </c>
      <c r="J8" s="1">
        <v>11</v>
      </c>
    </row>
    <row r="9" spans="1:13" hidden="1" x14ac:dyDescent="0.25">
      <c r="A9" s="1">
        <v>0</v>
      </c>
      <c r="B9" s="12">
        <v>0</v>
      </c>
      <c r="C9" s="1">
        <v>977660947</v>
      </c>
      <c r="D9" t="s">
        <v>5</v>
      </c>
      <c r="E9" s="1">
        <v>36</v>
      </c>
      <c r="F9" s="2">
        <f>0.2745*E9</f>
        <v>9.8820000000000014</v>
      </c>
      <c r="G9" s="1">
        <v>1</v>
      </c>
      <c r="H9" s="1">
        <v>2</v>
      </c>
      <c r="I9" s="1">
        <v>1</v>
      </c>
      <c r="J9" s="1">
        <v>15</v>
      </c>
    </row>
    <row r="10" spans="1:13" hidden="1" x14ac:dyDescent="0.25">
      <c r="A10" s="1">
        <v>0</v>
      </c>
      <c r="B10" s="12">
        <v>0</v>
      </c>
      <c r="C10" s="1">
        <v>945155380</v>
      </c>
      <c r="D10" t="s">
        <v>6</v>
      </c>
      <c r="E10" s="1">
        <v>29</v>
      </c>
      <c r="F10" s="2">
        <f>0.2745*E10</f>
        <v>7.9605000000000006</v>
      </c>
      <c r="G10" s="1">
        <v>1</v>
      </c>
      <c r="H10" s="1">
        <v>5</v>
      </c>
      <c r="I10" s="1">
        <v>1</v>
      </c>
      <c r="J10" s="1">
        <v>33</v>
      </c>
    </row>
    <row r="11" spans="1:13" hidden="1" x14ac:dyDescent="0.25">
      <c r="A11" s="1">
        <v>0</v>
      </c>
      <c r="B11" s="12">
        <v>1</v>
      </c>
      <c r="C11" s="1">
        <v>930268608</v>
      </c>
      <c r="D11" t="s">
        <v>9</v>
      </c>
      <c r="E11" s="1">
        <v>23</v>
      </c>
      <c r="F11" s="2">
        <f>0.2745*E11</f>
        <v>6.3135000000000003</v>
      </c>
      <c r="G11" s="1">
        <v>1</v>
      </c>
      <c r="H11" s="1">
        <v>22</v>
      </c>
      <c r="I11" s="1">
        <v>1</v>
      </c>
      <c r="J11" s="1">
        <v>108</v>
      </c>
    </row>
    <row r="12" spans="1:13" hidden="1" x14ac:dyDescent="0.25">
      <c r="A12" s="1">
        <v>0</v>
      </c>
      <c r="B12" s="12">
        <v>1</v>
      </c>
      <c r="C12" s="1">
        <v>935382782</v>
      </c>
      <c r="D12" t="s">
        <v>20</v>
      </c>
      <c r="E12" s="1">
        <v>18</v>
      </c>
      <c r="F12" s="2">
        <f>0.2745*E12</f>
        <v>4.9410000000000007</v>
      </c>
      <c r="G12" s="1">
        <v>1</v>
      </c>
      <c r="H12" s="1">
        <v>19</v>
      </c>
      <c r="I12" s="1">
        <v>1</v>
      </c>
      <c r="J12" s="1">
        <v>44</v>
      </c>
    </row>
    <row r="13" spans="1:13" hidden="1" x14ac:dyDescent="0.25">
      <c r="A13" s="1">
        <v>0</v>
      </c>
      <c r="B13" s="12">
        <v>0</v>
      </c>
      <c r="C13" s="1">
        <v>23356076</v>
      </c>
      <c r="D13" t="s">
        <v>7</v>
      </c>
      <c r="E13" s="1">
        <v>27</v>
      </c>
      <c r="F13" s="2">
        <f>0.2745*E13</f>
        <v>7.4115000000000002</v>
      </c>
      <c r="G13" s="1">
        <v>1</v>
      </c>
      <c r="H13" s="1">
        <v>1</v>
      </c>
      <c r="I13" s="1">
        <v>1</v>
      </c>
      <c r="J13" s="1">
        <v>17</v>
      </c>
    </row>
    <row r="14" spans="1:13" hidden="1" x14ac:dyDescent="0.25">
      <c r="A14" s="1">
        <v>0</v>
      </c>
      <c r="B14" s="12">
        <v>0</v>
      </c>
      <c r="C14" s="1">
        <v>941844185</v>
      </c>
      <c r="D14" t="s">
        <v>12</v>
      </c>
      <c r="E14" s="1">
        <v>22</v>
      </c>
      <c r="F14" s="2">
        <f>0.2745*E14</f>
        <v>6.0390000000000006</v>
      </c>
      <c r="G14" s="1">
        <v>1</v>
      </c>
      <c r="H14" s="1">
        <v>5</v>
      </c>
      <c r="I14" s="1">
        <v>1</v>
      </c>
      <c r="J14" s="1">
        <v>8</v>
      </c>
    </row>
    <row r="15" spans="1:13" hidden="1" x14ac:dyDescent="0.25">
      <c r="A15" s="1">
        <v>0</v>
      </c>
      <c r="B15" s="12">
        <v>1</v>
      </c>
      <c r="C15" s="1">
        <v>924961067</v>
      </c>
      <c r="D15" t="s">
        <v>15</v>
      </c>
      <c r="E15" s="1">
        <v>20</v>
      </c>
      <c r="F15" s="2">
        <f>0.2745*E15</f>
        <v>5.49</v>
      </c>
      <c r="G15" s="1">
        <v>1</v>
      </c>
      <c r="H15" s="1">
        <v>14</v>
      </c>
      <c r="I15" s="1">
        <v>1</v>
      </c>
      <c r="J15" s="1">
        <v>81</v>
      </c>
    </row>
    <row r="16" spans="1:13" hidden="1" x14ac:dyDescent="0.25">
      <c r="A16" s="1">
        <v>0</v>
      </c>
      <c r="B16" s="12">
        <v>0</v>
      </c>
      <c r="C16" s="1" t="s">
        <v>436</v>
      </c>
      <c r="D16" t="s">
        <v>11</v>
      </c>
      <c r="E16" s="1">
        <v>22</v>
      </c>
      <c r="F16" s="2">
        <f>0.2745*E16</f>
        <v>6.0390000000000006</v>
      </c>
      <c r="G16" s="1">
        <v>1</v>
      </c>
      <c r="H16" s="1">
        <v>1</v>
      </c>
      <c r="I16" s="1">
        <v>1</v>
      </c>
      <c r="J16" s="1">
        <v>2</v>
      </c>
    </row>
    <row r="17" spans="1:10" x14ac:dyDescent="0.25">
      <c r="A17" s="26">
        <v>0</v>
      </c>
      <c r="B17" s="29">
        <v>0</v>
      </c>
      <c r="C17" s="26">
        <v>944910153</v>
      </c>
      <c r="D17" s="27" t="s">
        <v>13</v>
      </c>
      <c r="E17" s="26">
        <v>21</v>
      </c>
      <c r="F17" s="28">
        <f>0.2745*E17</f>
        <v>5.7645000000000008</v>
      </c>
      <c r="G17" s="26">
        <v>0</v>
      </c>
      <c r="H17" s="26">
        <v>0</v>
      </c>
      <c r="I17" s="26">
        <v>1</v>
      </c>
      <c r="J17" s="26">
        <v>2</v>
      </c>
    </row>
    <row r="18" spans="1:10" hidden="1" x14ac:dyDescent="0.25">
      <c r="A18" s="1">
        <v>0</v>
      </c>
      <c r="B18" s="12">
        <v>1</v>
      </c>
      <c r="C18" s="1">
        <v>932717275</v>
      </c>
      <c r="D18" t="s">
        <v>75</v>
      </c>
      <c r="E18" s="1">
        <v>8</v>
      </c>
      <c r="F18" s="2">
        <f>0.2745*E18</f>
        <v>2.1960000000000002</v>
      </c>
      <c r="G18" s="1">
        <v>1</v>
      </c>
      <c r="H18" s="1">
        <v>11</v>
      </c>
      <c r="I18" s="1">
        <v>1</v>
      </c>
      <c r="J18" s="1">
        <v>20</v>
      </c>
    </row>
    <row r="19" spans="1:10" hidden="1" x14ac:dyDescent="0.25">
      <c r="A19" s="1">
        <v>0</v>
      </c>
      <c r="B19" s="12">
        <v>1</v>
      </c>
      <c r="C19" s="1">
        <v>931568176</v>
      </c>
      <c r="D19" t="s">
        <v>46</v>
      </c>
      <c r="E19" s="1">
        <v>12</v>
      </c>
      <c r="F19" s="2">
        <f>0.2745*E19</f>
        <v>3.2940000000000005</v>
      </c>
      <c r="G19" s="1">
        <v>1</v>
      </c>
      <c r="H19" s="1">
        <v>10</v>
      </c>
      <c r="I19" s="1">
        <v>1</v>
      </c>
      <c r="J19" s="1">
        <v>44</v>
      </c>
    </row>
    <row r="20" spans="1:10" hidden="1" x14ac:dyDescent="0.25">
      <c r="A20" s="1">
        <v>0</v>
      </c>
      <c r="B20" s="12">
        <v>0</v>
      </c>
      <c r="C20" s="1">
        <v>983775851</v>
      </c>
      <c r="D20" t="s">
        <v>14</v>
      </c>
      <c r="E20" s="1">
        <v>20</v>
      </c>
      <c r="F20" s="2">
        <f>0.2745*E20</f>
        <v>5.49</v>
      </c>
      <c r="G20" s="1">
        <v>0</v>
      </c>
      <c r="H20" s="1">
        <v>0</v>
      </c>
      <c r="I20" s="1">
        <v>1</v>
      </c>
      <c r="J20" s="1">
        <v>5</v>
      </c>
    </row>
    <row r="21" spans="1:10" hidden="1" x14ac:dyDescent="0.25">
      <c r="A21" s="1">
        <v>0</v>
      </c>
      <c r="B21" s="12">
        <v>0</v>
      </c>
      <c r="C21" s="1">
        <v>975701044</v>
      </c>
      <c r="D21" t="s">
        <v>18</v>
      </c>
      <c r="E21" s="1">
        <v>19</v>
      </c>
      <c r="F21" s="2">
        <f>0.2745*E21</f>
        <v>5.2155000000000005</v>
      </c>
      <c r="G21" s="1">
        <v>1</v>
      </c>
      <c r="H21" s="1">
        <v>7</v>
      </c>
      <c r="I21" s="1">
        <v>1</v>
      </c>
      <c r="J21" s="1">
        <v>57</v>
      </c>
    </row>
    <row r="22" spans="1:10" x14ac:dyDescent="0.25">
      <c r="A22" s="26">
        <v>0</v>
      </c>
      <c r="B22" s="29">
        <v>0</v>
      </c>
      <c r="C22" s="26">
        <v>23834068</v>
      </c>
      <c r="D22" s="27" t="s">
        <v>16</v>
      </c>
      <c r="E22" s="26">
        <v>19</v>
      </c>
      <c r="F22" s="28">
        <f>0.2745*E22</f>
        <v>5.2155000000000005</v>
      </c>
      <c r="G22" s="26">
        <v>0</v>
      </c>
      <c r="H22" s="26">
        <v>0</v>
      </c>
      <c r="I22" s="26">
        <v>1</v>
      </c>
      <c r="J22" s="26">
        <v>2</v>
      </c>
    </row>
    <row r="23" spans="1:10" hidden="1" x14ac:dyDescent="0.25">
      <c r="A23" s="1">
        <v>0</v>
      </c>
      <c r="B23" s="12">
        <v>1</v>
      </c>
      <c r="C23" s="1">
        <v>977703432</v>
      </c>
      <c r="D23" t="s">
        <v>65</v>
      </c>
      <c r="E23" s="1">
        <v>9</v>
      </c>
      <c r="F23" s="2">
        <f>0.2745*E23</f>
        <v>2.4705000000000004</v>
      </c>
      <c r="G23" s="1">
        <v>1</v>
      </c>
      <c r="H23" s="1">
        <v>9</v>
      </c>
      <c r="I23" s="1">
        <v>1</v>
      </c>
      <c r="J23" s="1">
        <v>15</v>
      </c>
    </row>
    <row r="24" spans="1:10" hidden="1" x14ac:dyDescent="0.25">
      <c r="A24" s="1">
        <v>0</v>
      </c>
      <c r="B24" s="12">
        <v>1</v>
      </c>
      <c r="C24" s="1">
        <v>986864534</v>
      </c>
      <c r="D24" t="s">
        <v>308</v>
      </c>
      <c r="E24" s="1">
        <v>1</v>
      </c>
      <c r="F24" s="2">
        <f>0.2745*E24</f>
        <v>0.27450000000000002</v>
      </c>
      <c r="G24" s="1">
        <v>1</v>
      </c>
      <c r="H24" s="1">
        <v>8</v>
      </c>
      <c r="I24" s="1">
        <v>1</v>
      </c>
      <c r="J24" s="1">
        <v>46</v>
      </c>
    </row>
    <row r="25" spans="1:10" hidden="1" x14ac:dyDescent="0.25">
      <c r="A25" s="1">
        <v>0</v>
      </c>
      <c r="B25" s="12">
        <v>1</v>
      </c>
      <c r="C25" s="1">
        <v>941999082</v>
      </c>
      <c r="D25" t="s">
        <v>426</v>
      </c>
      <c r="E25" s="1">
        <v>1</v>
      </c>
      <c r="F25" s="2">
        <f>0.2745*E25</f>
        <v>0.27450000000000002</v>
      </c>
      <c r="G25" s="1">
        <v>1</v>
      </c>
      <c r="H25" s="1">
        <v>8</v>
      </c>
      <c r="I25" s="1">
        <v>1</v>
      </c>
      <c r="J25" s="1">
        <v>23</v>
      </c>
    </row>
    <row r="26" spans="1:10" hidden="1" x14ac:dyDescent="0.25">
      <c r="A26" s="1">
        <v>0</v>
      </c>
      <c r="B26" s="12">
        <v>1</v>
      </c>
      <c r="C26" s="1">
        <v>923376836</v>
      </c>
      <c r="D26" t="s">
        <v>196</v>
      </c>
      <c r="E26" s="1">
        <v>3</v>
      </c>
      <c r="F26" s="2">
        <f>0.2745*E26</f>
        <v>0.82350000000000012</v>
      </c>
      <c r="G26" s="1">
        <v>1</v>
      </c>
      <c r="H26" s="1">
        <v>8</v>
      </c>
      <c r="I26" s="1">
        <v>1</v>
      </c>
      <c r="J26" s="1">
        <v>18</v>
      </c>
    </row>
    <row r="27" spans="1:10" x14ac:dyDescent="0.25">
      <c r="A27" s="26">
        <v>0</v>
      </c>
      <c r="B27" s="29">
        <v>0</v>
      </c>
      <c r="C27" s="26">
        <v>985778253</v>
      </c>
      <c r="D27" s="27" t="s">
        <v>17</v>
      </c>
      <c r="E27" s="26">
        <v>19</v>
      </c>
      <c r="F27" s="28">
        <f>0.2745*E27</f>
        <v>5.2155000000000005</v>
      </c>
      <c r="G27" s="26">
        <v>0</v>
      </c>
      <c r="H27" s="26">
        <v>0</v>
      </c>
      <c r="I27" s="26">
        <v>1</v>
      </c>
      <c r="J27" s="26">
        <v>2</v>
      </c>
    </row>
    <row r="28" spans="1:10" hidden="1" x14ac:dyDescent="0.25">
      <c r="A28" s="1">
        <v>0</v>
      </c>
      <c r="B28" s="12">
        <v>0</v>
      </c>
      <c r="C28" s="1">
        <v>981399532</v>
      </c>
      <c r="D28" t="s">
        <v>19</v>
      </c>
      <c r="E28" s="1">
        <v>18</v>
      </c>
      <c r="F28" s="2">
        <f>0.2745*E28</f>
        <v>4.9410000000000007</v>
      </c>
      <c r="G28" s="1">
        <v>1</v>
      </c>
      <c r="H28" s="1">
        <v>10</v>
      </c>
      <c r="I28" s="1">
        <v>1</v>
      </c>
      <c r="J28" s="1">
        <v>19</v>
      </c>
    </row>
    <row r="29" spans="1:10" x14ac:dyDescent="0.25">
      <c r="A29" s="26">
        <v>0</v>
      </c>
      <c r="B29" s="29">
        <v>0</v>
      </c>
      <c r="C29" s="26">
        <v>34936169</v>
      </c>
      <c r="D29" s="27" t="s">
        <v>21</v>
      </c>
      <c r="E29" s="26">
        <v>18</v>
      </c>
      <c r="F29" s="28">
        <f>0.2745*E29</f>
        <v>4.9410000000000007</v>
      </c>
      <c r="G29" s="26">
        <v>0</v>
      </c>
      <c r="H29" s="26">
        <v>0</v>
      </c>
      <c r="I29" s="26">
        <v>0</v>
      </c>
      <c r="J29" s="26">
        <v>0</v>
      </c>
    </row>
    <row r="30" spans="1:10" hidden="1" x14ac:dyDescent="0.25">
      <c r="A30" s="1">
        <v>0</v>
      </c>
      <c r="B30" s="12">
        <v>0</v>
      </c>
      <c r="C30" s="1">
        <v>923289399</v>
      </c>
      <c r="D30" t="s">
        <v>22</v>
      </c>
      <c r="E30" s="1">
        <v>17</v>
      </c>
      <c r="F30" s="2">
        <f>0.2745*E30</f>
        <v>4.6665000000000001</v>
      </c>
      <c r="G30" s="1">
        <v>1</v>
      </c>
      <c r="H30" s="1">
        <v>25</v>
      </c>
      <c r="I30" s="1">
        <v>1</v>
      </c>
      <c r="J30" s="1">
        <v>73</v>
      </c>
    </row>
    <row r="31" spans="1:10" hidden="1" x14ac:dyDescent="0.25">
      <c r="A31" s="1">
        <v>0</v>
      </c>
      <c r="B31" s="12">
        <v>0</v>
      </c>
      <c r="C31" s="1" t="s">
        <v>434</v>
      </c>
      <c r="D31" t="s">
        <v>23</v>
      </c>
      <c r="E31" s="1">
        <v>17</v>
      </c>
      <c r="F31" s="2">
        <f>0.2745*E31</f>
        <v>4.6665000000000001</v>
      </c>
      <c r="G31" s="1">
        <v>1</v>
      </c>
      <c r="H31" s="1">
        <v>1</v>
      </c>
      <c r="I31" s="1">
        <v>1</v>
      </c>
      <c r="J31" s="1">
        <v>6</v>
      </c>
    </row>
    <row r="32" spans="1:10" hidden="1" x14ac:dyDescent="0.25">
      <c r="A32" s="1">
        <v>0</v>
      </c>
      <c r="B32" s="12">
        <v>0</v>
      </c>
      <c r="C32" s="1">
        <v>984899878</v>
      </c>
      <c r="D32" t="s">
        <v>24</v>
      </c>
      <c r="E32" s="1">
        <v>16</v>
      </c>
      <c r="F32" s="2">
        <f>0.2745*E32</f>
        <v>4.3920000000000003</v>
      </c>
      <c r="G32" s="1">
        <v>1</v>
      </c>
      <c r="H32" s="1">
        <v>6</v>
      </c>
      <c r="I32" s="1">
        <v>1</v>
      </c>
      <c r="J32" s="1">
        <v>17</v>
      </c>
    </row>
    <row r="33" spans="1:10" x14ac:dyDescent="0.25">
      <c r="A33" s="26">
        <v>0</v>
      </c>
      <c r="B33" s="29">
        <v>0</v>
      </c>
      <c r="C33" s="26" t="s">
        <v>432</v>
      </c>
      <c r="D33" s="27" t="s">
        <v>25</v>
      </c>
      <c r="E33" s="26">
        <v>16</v>
      </c>
      <c r="F33" s="28">
        <f>0.2745*E33</f>
        <v>4.3920000000000003</v>
      </c>
      <c r="G33" s="26">
        <v>0</v>
      </c>
      <c r="H33" s="26">
        <v>0</v>
      </c>
      <c r="I33" s="26">
        <v>1</v>
      </c>
      <c r="J33" s="26">
        <v>2</v>
      </c>
    </row>
    <row r="34" spans="1:10" hidden="1" x14ac:dyDescent="0.25">
      <c r="A34" s="1">
        <v>0</v>
      </c>
      <c r="B34" s="12">
        <v>1</v>
      </c>
      <c r="C34" s="1">
        <v>925957641</v>
      </c>
      <c r="D34" t="s">
        <v>356</v>
      </c>
      <c r="E34" s="1">
        <v>1</v>
      </c>
      <c r="F34" s="2">
        <f>0.2745*E34</f>
        <v>0.27450000000000002</v>
      </c>
      <c r="G34" s="1">
        <v>1</v>
      </c>
      <c r="H34" s="1">
        <v>6</v>
      </c>
      <c r="I34" s="1">
        <v>1</v>
      </c>
      <c r="J34" s="1">
        <v>33</v>
      </c>
    </row>
    <row r="35" spans="1:10" hidden="1" x14ac:dyDescent="0.25">
      <c r="A35" s="1">
        <v>0</v>
      </c>
      <c r="B35" s="12">
        <v>1</v>
      </c>
      <c r="C35" s="1">
        <v>983273780</v>
      </c>
      <c r="D35" t="s">
        <v>56</v>
      </c>
      <c r="E35" s="1">
        <v>10</v>
      </c>
      <c r="F35" s="2">
        <f>0.2745*E35</f>
        <v>2.7450000000000001</v>
      </c>
      <c r="G35" s="1">
        <v>1</v>
      </c>
      <c r="H35" s="1">
        <v>6</v>
      </c>
      <c r="I35" s="1">
        <v>1</v>
      </c>
      <c r="J35" s="1">
        <v>28</v>
      </c>
    </row>
    <row r="36" spans="1:10" hidden="1" x14ac:dyDescent="0.25">
      <c r="A36" s="1">
        <v>0</v>
      </c>
      <c r="B36" s="12">
        <v>0</v>
      </c>
      <c r="C36" s="1">
        <v>987025499</v>
      </c>
      <c r="D36" t="s">
        <v>31</v>
      </c>
      <c r="E36" s="1">
        <v>15</v>
      </c>
      <c r="F36" s="2">
        <f>0.2745*E36</f>
        <v>4.1175000000000006</v>
      </c>
      <c r="G36" s="1">
        <v>1</v>
      </c>
      <c r="H36" s="1">
        <v>2</v>
      </c>
      <c r="I36" s="1">
        <v>1</v>
      </c>
      <c r="J36" s="1">
        <v>4</v>
      </c>
    </row>
    <row r="37" spans="1:10" hidden="1" x14ac:dyDescent="0.25">
      <c r="A37" s="1">
        <v>0</v>
      </c>
      <c r="B37" s="12">
        <v>1</v>
      </c>
      <c r="C37" s="1">
        <v>933868263</v>
      </c>
      <c r="D37" t="s">
        <v>131</v>
      </c>
      <c r="E37" s="1">
        <v>5</v>
      </c>
      <c r="F37" s="2">
        <f>0.2745*E37</f>
        <v>1.3725000000000001</v>
      </c>
      <c r="G37" s="1">
        <v>1</v>
      </c>
      <c r="H37" s="1">
        <v>6</v>
      </c>
      <c r="I37" s="1">
        <v>1</v>
      </c>
      <c r="J37" s="1">
        <v>8</v>
      </c>
    </row>
    <row r="38" spans="1:10" hidden="1" x14ac:dyDescent="0.25">
      <c r="A38" s="1">
        <v>0</v>
      </c>
      <c r="B38" s="12">
        <v>1</v>
      </c>
      <c r="C38" s="1">
        <v>922556170</v>
      </c>
      <c r="D38" t="s">
        <v>386</v>
      </c>
      <c r="E38" s="1">
        <v>1</v>
      </c>
      <c r="F38" s="2">
        <f>0.2745*E38</f>
        <v>0.27450000000000002</v>
      </c>
      <c r="G38" s="1">
        <v>1</v>
      </c>
      <c r="H38" s="1">
        <v>6</v>
      </c>
      <c r="I38" s="1">
        <v>1</v>
      </c>
      <c r="J38" s="1">
        <v>6</v>
      </c>
    </row>
    <row r="39" spans="1:10" hidden="1" x14ac:dyDescent="0.25">
      <c r="A39" s="1">
        <v>0</v>
      </c>
      <c r="B39" s="12">
        <v>1</v>
      </c>
      <c r="C39" s="1">
        <v>986864522</v>
      </c>
      <c r="D39" t="s">
        <v>142</v>
      </c>
      <c r="E39" s="1">
        <v>4</v>
      </c>
      <c r="F39" s="2">
        <f>0.2745*E39</f>
        <v>1.0980000000000001</v>
      </c>
      <c r="G39" s="1">
        <v>1</v>
      </c>
      <c r="H39" s="1">
        <v>5</v>
      </c>
      <c r="I39" s="1">
        <v>1</v>
      </c>
      <c r="J39" s="1">
        <v>98</v>
      </c>
    </row>
    <row r="40" spans="1:10" hidden="1" x14ac:dyDescent="0.25">
      <c r="A40" s="1">
        <v>0</v>
      </c>
      <c r="B40" s="12">
        <v>0</v>
      </c>
      <c r="C40" s="1">
        <v>975867755</v>
      </c>
      <c r="D40" t="s">
        <v>29</v>
      </c>
      <c r="E40" s="1">
        <v>15</v>
      </c>
      <c r="F40" s="2">
        <f>0.2745*E40</f>
        <v>4.1175000000000006</v>
      </c>
      <c r="G40" s="1">
        <v>0</v>
      </c>
      <c r="H40" s="1">
        <v>0</v>
      </c>
      <c r="I40" s="1">
        <v>1</v>
      </c>
      <c r="J40" s="1">
        <v>6</v>
      </c>
    </row>
    <row r="41" spans="1:10" hidden="1" x14ac:dyDescent="0.25">
      <c r="A41" s="1">
        <v>0</v>
      </c>
      <c r="B41" s="12">
        <v>0</v>
      </c>
      <c r="C41" s="1">
        <v>942938008</v>
      </c>
      <c r="D41" t="s">
        <v>36</v>
      </c>
      <c r="E41" s="1">
        <v>14</v>
      </c>
      <c r="F41" s="2">
        <f>0.2745*E41</f>
        <v>3.8430000000000004</v>
      </c>
      <c r="G41" s="1">
        <v>1</v>
      </c>
      <c r="H41" s="1">
        <v>42</v>
      </c>
      <c r="I41" s="1">
        <v>1</v>
      </c>
      <c r="J41" s="1">
        <v>75</v>
      </c>
    </row>
    <row r="42" spans="1:10" hidden="1" x14ac:dyDescent="0.25">
      <c r="A42" s="1">
        <v>0</v>
      </c>
      <c r="B42" s="12">
        <v>1</v>
      </c>
      <c r="C42" s="1">
        <v>925957654</v>
      </c>
      <c r="D42" t="s">
        <v>244</v>
      </c>
      <c r="E42" s="1">
        <v>2</v>
      </c>
      <c r="F42" s="2">
        <f>0.2745*E42</f>
        <v>0.54900000000000004</v>
      </c>
      <c r="G42" s="1">
        <v>1</v>
      </c>
      <c r="H42" s="1">
        <v>5</v>
      </c>
      <c r="I42" s="1">
        <v>1</v>
      </c>
      <c r="J42" s="1">
        <v>26</v>
      </c>
    </row>
    <row r="43" spans="1:10" hidden="1" x14ac:dyDescent="0.25">
      <c r="A43" s="1">
        <v>0</v>
      </c>
      <c r="B43" s="12">
        <v>0</v>
      </c>
      <c r="C43" s="1">
        <v>988909899</v>
      </c>
      <c r="D43" t="s">
        <v>33</v>
      </c>
      <c r="E43" s="1">
        <v>14</v>
      </c>
      <c r="F43" s="2">
        <f>0.2745*E43</f>
        <v>3.8430000000000004</v>
      </c>
      <c r="G43" s="1">
        <v>0</v>
      </c>
      <c r="H43" s="1">
        <v>0</v>
      </c>
      <c r="I43" s="1">
        <v>1</v>
      </c>
      <c r="J43" s="1">
        <v>25</v>
      </c>
    </row>
    <row r="44" spans="1:10" x14ac:dyDescent="0.25">
      <c r="A44" s="26">
        <v>0</v>
      </c>
      <c r="B44" s="29">
        <v>0</v>
      </c>
      <c r="C44" s="26">
        <v>933544138</v>
      </c>
      <c r="D44" s="27" t="s">
        <v>34</v>
      </c>
      <c r="E44" s="26">
        <v>14</v>
      </c>
      <c r="F44" s="28">
        <f>0.2745*E44</f>
        <v>3.8430000000000004</v>
      </c>
      <c r="G44" s="26">
        <v>0</v>
      </c>
      <c r="H44" s="26">
        <v>0</v>
      </c>
      <c r="I44" s="26">
        <v>1</v>
      </c>
      <c r="J44" s="26">
        <v>2</v>
      </c>
    </row>
    <row r="45" spans="1:10" hidden="1" x14ac:dyDescent="0.25">
      <c r="A45" s="1">
        <v>0</v>
      </c>
      <c r="B45" s="12">
        <v>0</v>
      </c>
      <c r="C45" s="1">
        <v>925373110</v>
      </c>
      <c r="D45" t="s">
        <v>41</v>
      </c>
      <c r="E45" s="1">
        <v>13</v>
      </c>
      <c r="F45" s="2">
        <f>0.2745*E45</f>
        <v>3.5685000000000002</v>
      </c>
      <c r="G45" s="1">
        <v>1</v>
      </c>
      <c r="H45" s="1">
        <v>14</v>
      </c>
      <c r="I45" s="1">
        <v>1</v>
      </c>
      <c r="J45" s="1">
        <v>15</v>
      </c>
    </row>
    <row r="46" spans="1:10" hidden="1" x14ac:dyDescent="0.25">
      <c r="A46" s="1">
        <v>0</v>
      </c>
      <c r="B46" s="12">
        <v>0</v>
      </c>
      <c r="C46" s="1">
        <v>975183789</v>
      </c>
      <c r="D46" t="s">
        <v>37</v>
      </c>
      <c r="E46" s="1">
        <v>13</v>
      </c>
      <c r="F46" s="2">
        <f>0.2745*E46</f>
        <v>3.5685000000000002</v>
      </c>
      <c r="G46" s="1">
        <v>1</v>
      </c>
      <c r="H46" s="1">
        <v>7</v>
      </c>
      <c r="I46" s="1">
        <v>1</v>
      </c>
      <c r="J46" s="1">
        <v>35</v>
      </c>
    </row>
    <row r="47" spans="1:10" hidden="1" x14ac:dyDescent="0.25">
      <c r="A47" s="1">
        <v>0</v>
      </c>
      <c r="B47" s="12">
        <v>1</v>
      </c>
      <c r="C47" s="1">
        <v>983376359</v>
      </c>
      <c r="D47" t="s">
        <v>8</v>
      </c>
      <c r="E47" s="1">
        <v>26</v>
      </c>
      <c r="F47" s="2">
        <f>0.2745*E47</f>
        <v>7.1370000000000005</v>
      </c>
      <c r="G47" s="1">
        <v>1</v>
      </c>
      <c r="H47" s="1">
        <v>5</v>
      </c>
      <c r="I47" s="1">
        <v>1</v>
      </c>
      <c r="J47" s="1">
        <v>6</v>
      </c>
    </row>
    <row r="48" spans="1:10" hidden="1" x14ac:dyDescent="0.25">
      <c r="A48" s="1">
        <v>0</v>
      </c>
      <c r="B48" s="12">
        <v>1</v>
      </c>
      <c r="C48" s="1">
        <v>976864443</v>
      </c>
      <c r="D48" t="s">
        <v>91</v>
      </c>
      <c r="E48" s="1">
        <v>6</v>
      </c>
      <c r="F48" s="2">
        <f>0.2745*E48</f>
        <v>1.6470000000000002</v>
      </c>
      <c r="G48" s="1">
        <v>1</v>
      </c>
      <c r="H48" s="1">
        <v>4</v>
      </c>
      <c r="I48" s="1">
        <v>1</v>
      </c>
      <c r="J48" s="1">
        <v>20</v>
      </c>
    </row>
    <row r="49" spans="1:10" hidden="1" x14ac:dyDescent="0.25">
      <c r="A49" s="1">
        <v>0</v>
      </c>
      <c r="B49" s="12">
        <v>1</v>
      </c>
      <c r="C49" s="1">
        <v>987319934</v>
      </c>
      <c r="D49" t="s">
        <v>158</v>
      </c>
      <c r="E49" s="1">
        <v>4</v>
      </c>
      <c r="F49" s="2">
        <f>0.2745*E49</f>
        <v>1.0980000000000001</v>
      </c>
      <c r="G49" s="1">
        <v>1</v>
      </c>
      <c r="H49" s="1">
        <v>4</v>
      </c>
      <c r="I49" s="1">
        <v>1</v>
      </c>
      <c r="J49" s="1">
        <v>17</v>
      </c>
    </row>
    <row r="50" spans="1:10" hidden="1" x14ac:dyDescent="0.25">
      <c r="A50" s="1">
        <v>0</v>
      </c>
      <c r="B50" s="12">
        <v>0</v>
      </c>
      <c r="C50" s="1">
        <v>938796733</v>
      </c>
      <c r="D50" t="s">
        <v>42</v>
      </c>
      <c r="E50" s="1">
        <v>13</v>
      </c>
      <c r="F50" s="2">
        <f>0.2745*E50</f>
        <v>3.5685000000000002</v>
      </c>
      <c r="G50" s="1">
        <v>1</v>
      </c>
      <c r="H50" s="1">
        <v>5</v>
      </c>
      <c r="I50" s="1">
        <v>1</v>
      </c>
      <c r="J50" s="1">
        <v>87</v>
      </c>
    </row>
    <row r="51" spans="1:10" hidden="1" x14ac:dyDescent="0.25">
      <c r="A51" s="1">
        <v>0</v>
      </c>
      <c r="B51" s="12">
        <v>0</v>
      </c>
      <c r="C51" s="1">
        <v>984155743</v>
      </c>
      <c r="D51" t="s">
        <v>39</v>
      </c>
      <c r="E51" s="1">
        <v>13</v>
      </c>
      <c r="F51" s="2">
        <f>0.2745*E51</f>
        <v>3.5685000000000002</v>
      </c>
      <c r="G51" s="1">
        <v>1</v>
      </c>
      <c r="H51" s="1">
        <v>1</v>
      </c>
      <c r="I51" s="1">
        <v>1</v>
      </c>
      <c r="J51" s="1">
        <v>5</v>
      </c>
    </row>
    <row r="52" spans="1:10" hidden="1" x14ac:dyDescent="0.25">
      <c r="A52" s="1">
        <v>0</v>
      </c>
      <c r="B52" s="12">
        <v>0</v>
      </c>
      <c r="C52" s="1">
        <v>979232648</v>
      </c>
      <c r="D52" t="s">
        <v>44</v>
      </c>
      <c r="E52" s="1">
        <v>12</v>
      </c>
      <c r="F52" s="2">
        <f>0.2745*E52</f>
        <v>3.2940000000000005</v>
      </c>
      <c r="G52" s="1">
        <v>1</v>
      </c>
      <c r="H52" s="1">
        <v>1</v>
      </c>
      <c r="I52" s="1">
        <v>1</v>
      </c>
      <c r="J52" s="1">
        <v>2</v>
      </c>
    </row>
    <row r="53" spans="1:10" x14ac:dyDescent="0.25">
      <c r="A53" s="26">
        <v>0</v>
      </c>
      <c r="B53" s="29">
        <v>0</v>
      </c>
      <c r="C53" s="26">
        <v>980406639</v>
      </c>
      <c r="D53" s="27" t="s">
        <v>47</v>
      </c>
      <c r="E53" s="26">
        <v>12</v>
      </c>
      <c r="F53" s="28">
        <f>0.2745*E53</f>
        <v>3.2940000000000005</v>
      </c>
      <c r="G53" s="26">
        <v>0</v>
      </c>
      <c r="H53" s="26">
        <v>0</v>
      </c>
      <c r="I53" s="26">
        <v>1</v>
      </c>
      <c r="J53" s="26">
        <v>2</v>
      </c>
    </row>
    <row r="54" spans="1:10" hidden="1" x14ac:dyDescent="0.25">
      <c r="A54" s="1">
        <v>0</v>
      </c>
      <c r="B54" s="12">
        <v>1</v>
      </c>
      <c r="C54" s="1">
        <v>935229435</v>
      </c>
      <c r="D54" t="s">
        <v>233</v>
      </c>
      <c r="E54" s="1">
        <v>2</v>
      </c>
      <c r="F54" s="2">
        <f>0.2745*E54</f>
        <v>0.54900000000000004</v>
      </c>
      <c r="G54" s="1">
        <v>1</v>
      </c>
      <c r="H54" s="1">
        <v>4</v>
      </c>
      <c r="I54" s="1">
        <v>1</v>
      </c>
      <c r="J54" s="1">
        <v>10</v>
      </c>
    </row>
    <row r="55" spans="1:10" x14ac:dyDescent="0.25">
      <c r="A55" s="26">
        <v>0</v>
      </c>
      <c r="B55" s="29">
        <v>0</v>
      </c>
      <c r="C55" s="26">
        <v>948175310</v>
      </c>
      <c r="D55" s="27" t="s">
        <v>45</v>
      </c>
      <c r="E55" s="26">
        <v>12</v>
      </c>
      <c r="F55" s="28">
        <f>0.2745*E55</f>
        <v>3.2940000000000005</v>
      </c>
      <c r="G55" s="26">
        <v>0</v>
      </c>
      <c r="H55" s="26">
        <v>0</v>
      </c>
      <c r="I55" s="26">
        <v>0</v>
      </c>
      <c r="J55" s="26">
        <v>0</v>
      </c>
    </row>
    <row r="56" spans="1:10" x14ac:dyDescent="0.25">
      <c r="A56" s="26">
        <v>0</v>
      </c>
      <c r="B56" s="29">
        <v>0</v>
      </c>
      <c r="C56" s="26">
        <v>975359670</v>
      </c>
      <c r="D56" s="27" t="s">
        <v>43</v>
      </c>
      <c r="E56" s="26">
        <v>12</v>
      </c>
      <c r="F56" s="28">
        <f>0.2745*E56</f>
        <v>3.2940000000000005</v>
      </c>
      <c r="G56" s="26">
        <v>0</v>
      </c>
      <c r="H56" s="26">
        <v>0</v>
      </c>
      <c r="I56" s="26">
        <v>0</v>
      </c>
      <c r="J56" s="26">
        <v>0</v>
      </c>
    </row>
    <row r="57" spans="1:10" hidden="1" x14ac:dyDescent="0.25">
      <c r="A57" s="1">
        <v>0</v>
      </c>
      <c r="B57" s="12">
        <v>1</v>
      </c>
      <c r="C57" s="1">
        <v>944918655</v>
      </c>
      <c r="D57" t="s">
        <v>214</v>
      </c>
      <c r="E57" s="1">
        <v>3</v>
      </c>
      <c r="F57" s="2">
        <f>0.2745*E57</f>
        <v>0.82350000000000012</v>
      </c>
      <c r="G57" s="1">
        <v>1</v>
      </c>
      <c r="H57" s="1">
        <v>4</v>
      </c>
      <c r="I57" s="1">
        <v>1</v>
      </c>
      <c r="J57" s="1">
        <v>6</v>
      </c>
    </row>
    <row r="58" spans="1:10" hidden="1" x14ac:dyDescent="0.25">
      <c r="A58" s="1">
        <v>0</v>
      </c>
      <c r="B58" s="12">
        <v>0</v>
      </c>
      <c r="C58" s="1" t="s">
        <v>435</v>
      </c>
      <c r="D58" t="s">
        <v>50</v>
      </c>
      <c r="E58" s="1">
        <v>11</v>
      </c>
      <c r="F58" s="2">
        <f>0.2745*E58</f>
        <v>3.0195000000000003</v>
      </c>
      <c r="G58" s="1">
        <v>1</v>
      </c>
      <c r="H58" s="1">
        <v>4</v>
      </c>
      <c r="I58" s="1">
        <v>1</v>
      </c>
      <c r="J58" s="1">
        <v>14</v>
      </c>
    </row>
    <row r="59" spans="1:10" hidden="1" x14ac:dyDescent="0.25">
      <c r="A59" s="1">
        <v>0</v>
      </c>
      <c r="B59" s="12">
        <v>0</v>
      </c>
      <c r="C59" s="1">
        <v>904234325</v>
      </c>
      <c r="D59" t="s">
        <v>51</v>
      </c>
      <c r="E59" s="1">
        <v>11</v>
      </c>
      <c r="F59" s="2">
        <f>0.2745*E59</f>
        <v>3.0195000000000003</v>
      </c>
      <c r="G59" s="1">
        <v>1</v>
      </c>
      <c r="H59" s="1">
        <v>1</v>
      </c>
      <c r="I59" s="1">
        <v>1</v>
      </c>
      <c r="J59" s="1">
        <v>9</v>
      </c>
    </row>
    <row r="60" spans="1:10" hidden="1" x14ac:dyDescent="0.25">
      <c r="A60" s="1">
        <v>0</v>
      </c>
      <c r="B60" s="12">
        <v>1</v>
      </c>
      <c r="C60" s="1">
        <v>926025937</v>
      </c>
      <c r="D60" t="s">
        <v>383</v>
      </c>
      <c r="E60" s="1">
        <v>1</v>
      </c>
      <c r="F60" s="2">
        <f>0.2745*E60</f>
        <v>0.27450000000000002</v>
      </c>
      <c r="G60" s="1">
        <v>1</v>
      </c>
      <c r="H60" s="1">
        <v>4</v>
      </c>
      <c r="I60" s="1">
        <v>1</v>
      </c>
      <c r="J60" s="1">
        <v>5</v>
      </c>
    </row>
    <row r="61" spans="1:10" hidden="1" x14ac:dyDescent="0.25">
      <c r="A61" s="1">
        <v>0</v>
      </c>
      <c r="B61" s="12">
        <v>0</v>
      </c>
      <c r="C61" s="1">
        <v>104349042</v>
      </c>
      <c r="D61" t="s">
        <v>48</v>
      </c>
      <c r="E61" s="1">
        <v>11</v>
      </c>
      <c r="F61" s="2">
        <f>0.2745*E61</f>
        <v>3.0195000000000003</v>
      </c>
      <c r="G61" s="1">
        <v>1</v>
      </c>
      <c r="H61" s="1">
        <v>1</v>
      </c>
      <c r="I61" s="1">
        <v>1</v>
      </c>
      <c r="J61" s="1">
        <v>4</v>
      </c>
    </row>
    <row r="62" spans="1:10" hidden="1" x14ac:dyDescent="0.25">
      <c r="A62" s="1">
        <v>0</v>
      </c>
      <c r="B62" s="12">
        <v>0</v>
      </c>
      <c r="C62" s="1">
        <v>938980188</v>
      </c>
      <c r="D62" t="s">
        <v>52</v>
      </c>
      <c r="E62" s="1">
        <v>11</v>
      </c>
      <c r="F62" s="2">
        <f>0.2745*E62</f>
        <v>3.0195000000000003</v>
      </c>
      <c r="G62" s="1">
        <v>1</v>
      </c>
      <c r="H62" s="1">
        <v>1</v>
      </c>
      <c r="I62" s="1">
        <v>1</v>
      </c>
      <c r="J62" s="1">
        <v>3</v>
      </c>
    </row>
    <row r="63" spans="1:10" x14ac:dyDescent="0.25">
      <c r="A63" s="26">
        <v>0</v>
      </c>
      <c r="B63" s="29">
        <v>0</v>
      </c>
      <c r="C63" s="26">
        <v>980911782</v>
      </c>
      <c r="D63" s="27" t="s">
        <v>53</v>
      </c>
      <c r="E63" s="26">
        <v>11</v>
      </c>
      <c r="F63" s="28">
        <f>0.2745*E63</f>
        <v>3.0195000000000003</v>
      </c>
      <c r="G63" s="26">
        <v>0</v>
      </c>
      <c r="H63" s="26">
        <v>0</v>
      </c>
      <c r="I63" s="26">
        <v>1</v>
      </c>
      <c r="J63" s="26">
        <v>2</v>
      </c>
    </row>
    <row r="64" spans="1:10" hidden="1" x14ac:dyDescent="0.25">
      <c r="A64" s="1">
        <v>0</v>
      </c>
      <c r="B64" s="12">
        <v>0</v>
      </c>
      <c r="C64" s="1">
        <v>980247860</v>
      </c>
      <c r="D64" t="s">
        <v>55</v>
      </c>
      <c r="E64" s="1">
        <v>10</v>
      </c>
      <c r="F64" s="2">
        <f>0.2745*E64</f>
        <v>2.7450000000000001</v>
      </c>
      <c r="G64" s="1">
        <v>1</v>
      </c>
      <c r="H64" s="1">
        <v>8</v>
      </c>
      <c r="I64" s="1">
        <v>1</v>
      </c>
      <c r="J64" s="1">
        <v>12</v>
      </c>
    </row>
    <row r="65" spans="1:10" hidden="1" x14ac:dyDescent="0.25">
      <c r="A65" s="1">
        <v>0</v>
      </c>
      <c r="B65" s="12">
        <v>0</v>
      </c>
      <c r="C65" s="1">
        <v>942862451</v>
      </c>
      <c r="D65" t="s">
        <v>57</v>
      </c>
      <c r="E65" s="1">
        <v>10</v>
      </c>
      <c r="F65" s="2">
        <f>0.2745*E65</f>
        <v>2.7450000000000001</v>
      </c>
      <c r="G65" s="1">
        <v>1</v>
      </c>
      <c r="H65" s="1">
        <v>7</v>
      </c>
      <c r="I65" s="1">
        <v>1</v>
      </c>
      <c r="J65" s="1">
        <v>53</v>
      </c>
    </row>
    <row r="66" spans="1:10" hidden="1" x14ac:dyDescent="0.25">
      <c r="A66" s="1">
        <v>0</v>
      </c>
      <c r="B66" s="12">
        <v>0</v>
      </c>
      <c r="C66" s="1" t="s">
        <v>438</v>
      </c>
      <c r="D66" t="s">
        <v>54</v>
      </c>
      <c r="E66" s="1">
        <v>10</v>
      </c>
      <c r="F66" s="2">
        <f>0.2745*E66</f>
        <v>2.7450000000000001</v>
      </c>
      <c r="G66" s="1">
        <v>1</v>
      </c>
      <c r="H66" s="1">
        <v>2</v>
      </c>
      <c r="I66" s="1">
        <v>1</v>
      </c>
      <c r="J66" s="1">
        <v>2</v>
      </c>
    </row>
    <row r="67" spans="1:10" hidden="1" x14ac:dyDescent="0.25">
      <c r="A67" s="1">
        <v>0</v>
      </c>
      <c r="B67" s="12">
        <v>1</v>
      </c>
      <c r="C67" s="1">
        <v>942125889</v>
      </c>
      <c r="D67" t="s">
        <v>49</v>
      </c>
      <c r="E67" s="1">
        <v>11</v>
      </c>
      <c r="F67" s="2">
        <f>0.2745*E67</f>
        <v>3.0195000000000003</v>
      </c>
      <c r="G67" s="1">
        <v>1</v>
      </c>
      <c r="H67" s="1">
        <v>2</v>
      </c>
      <c r="I67" s="1">
        <v>1</v>
      </c>
      <c r="J67" s="1">
        <v>19</v>
      </c>
    </row>
    <row r="68" spans="1:10" hidden="1" x14ac:dyDescent="0.25">
      <c r="A68" s="1">
        <v>0</v>
      </c>
      <c r="B68" s="12">
        <v>0</v>
      </c>
      <c r="C68" s="1">
        <v>981647023</v>
      </c>
      <c r="D68" t="s">
        <v>62</v>
      </c>
      <c r="E68" s="1">
        <v>9</v>
      </c>
      <c r="F68" s="2">
        <f>0.2745*E68</f>
        <v>2.4705000000000004</v>
      </c>
      <c r="G68" s="1">
        <v>1</v>
      </c>
      <c r="H68" s="1">
        <v>15</v>
      </c>
      <c r="I68" s="1">
        <v>1</v>
      </c>
      <c r="J68" s="1">
        <v>28</v>
      </c>
    </row>
    <row r="69" spans="1:10" hidden="1" x14ac:dyDescent="0.25">
      <c r="A69" s="1">
        <v>0</v>
      </c>
      <c r="B69" s="12">
        <v>0</v>
      </c>
      <c r="C69" s="1">
        <v>984635387</v>
      </c>
      <c r="D69" t="s">
        <v>61</v>
      </c>
      <c r="E69" s="1">
        <v>9</v>
      </c>
      <c r="F69" s="2">
        <f>0.2745*E69</f>
        <v>2.4705000000000004</v>
      </c>
      <c r="G69" s="1">
        <v>1</v>
      </c>
      <c r="H69" s="1">
        <v>3</v>
      </c>
      <c r="I69" s="1">
        <v>1</v>
      </c>
      <c r="J69" s="1">
        <v>29</v>
      </c>
    </row>
    <row r="70" spans="1:10" hidden="1" x14ac:dyDescent="0.25">
      <c r="A70" s="1">
        <v>0</v>
      </c>
      <c r="B70" s="12">
        <v>0</v>
      </c>
      <c r="C70" s="1">
        <v>35618204</v>
      </c>
      <c r="D70" t="s">
        <v>59</v>
      </c>
      <c r="E70" s="1">
        <v>9</v>
      </c>
      <c r="F70" s="2">
        <f>0.2745*E70</f>
        <v>2.4705000000000004</v>
      </c>
      <c r="G70" s="1">
        <v>1</v>
      </c>
      <c r="H70" s="1">
        <v>1</v>
      </c>
      <c r="I70" s="1">
        <v>1</v>
      </c>
      <c r="J70" s="1">
        <v>3</v>
      </c>
    </row>
    <row r="71" spans="1:10" hidden="1" x14ac:dyDescent="0.25">
      <c r="A71" s="1">
        <v>0</v>
      </c>
      <c r="B71" s="12">
        <v>1</v>
      </c>
      <c r="C71" s="1">
        <v>29278025</v>
      </c>
      <c r="D71" t="s">
        <v>163</v>
      </c>
      <c r="E71" s="1">
        <v>4</v>
      </c>
      <c r="F71" s="2">
        <f>0.2745*E71</f>
        <v>1.0980000000000001</v>
      </c>
      <c r="G71" s="1">
        <v>1</v>
      </c>
      <c r="H71" s="1">
        <v>2</v>
      </c>
      <c r="I71" s="1">
        <v>1</v>
      </c>
      <c r="J71" s="1">
        <v>12</v>
      </c>
    </row>
    <row r="72" spans="1:10" hidden="1" x14ac:dyDescent="0.25">
      <c r="A72" s="1">
        <v>0</v>
      </c>
      <c r="B72" s="12">
        <v>1</v>
      </c>
      <c r="C72" s="1">
        <v>906768066</v>
      </c>
      <c r="D72" t="s">
        <v>117</v>
      </c>
      <c r="E72" s="1">
        <v>5</v>
      </c>
      <c r="F72" s="2">
        <f>0.2745*E72</f>
        <v>1.3725000000000001</v>
      </c>
      <c r="G72" s="1">
        <v>1</v>
      </c>
      <c r="H72" s="1">
        <v>2</v>
      </c>
      <c r="I72" s="1">
        <v>1</v>
      </c>
      <c r="J72" s="1">
        <v>9</v>
      </c>
    </row>
    <row r="73" spans="1:10" hidden="1" x14ac:dyDescent="0.25">
      <c r="A73" s="1">
        <v>0</v>
      </c>
      <c r="B73" s="12">
        <v>0</v>
      </c>
      <c r="C73" s="1" t="s">
        <v>443</v>
      </c>
      <c r="D73" t="s">
        <v>60</v>
      </c>
      <c r="E73" s="1">
        <v>9</v>
      </c>
      <c r="F73" s="2">
        <f>0.2745*E73</f>
        <v>2.4705000000000004</v>
      </c>
      <c r="G73" s="1">
        <v>0</v>
      </c>
      <c r="H73" s="1">
        <v>0</v>
      </c>
      <c r="I73" s="1">
        <v>1</v>
      </c>
      <c r="J73" s="1">
        <v>26</v>
      </c>
    </row>
    <row r="74" spans="1:10" hidden="1" x14ac:dyDescent="0.25">
      <c r="A74" s="1">
        <v>0</v>
      </c>
      <c r="B74" s="12">
        <v>1</v>
      </c>
      <c r="C74" s="1">
        <v>930186681</v>
      </c>
      <c r="D74" t="s">
        <v>340</v>
      </c>
      <c r="E74" s="1">
        <v>1</v>
      </c>
      <c r="F74" s="2">
        <f>0.2745*E74</f>
        <v>0.27450000000000002</v>
      </c>
      <c r="G74" s="1">
        <v>1</v>
      </c>
      <c r="H74" s="1">
        <v>2</v>
      </c>
      <c r="I74" s="1">
        <v>1</v>
      </c>
      <c r="J74" s="1">
        <v>7</v>
      </c>
    </row>
    <row r="75" spans="1:10" hidden="1" x14ac:dyDescent="0.25">
      <c r="A75" s="1">
        <v>0</v>
      </c>
      <c r="B75" s="12">
        <v>0</v>
      </c>
      <c r="C75" s="1">
        <v>25733015</v>
      </c>
      <c r="D75" t="s">
        <v>63</v>
      </c>
      <c r="E75" s="1">
        <v>9</v>
      </c>
      <c r="F75" s="2">
        <f>0.2745*E75</f>
        <v>2.4705000000000004</v>
      </c>
      <c r="G75" s="1">
        <v>0</v>
      </c>
      <c r="H75" s="1">
        <v>0</v>
      </c>
      <c r="I75" s="1">
        <v>1</v>
      </c>
      <c r="J75" s="1">
        <v>8</v>
      </c>
    </row>
    <row r="76" spans="1:10" hidden="1" x14ac:dyDescent="0.25">
      <c r="A76" s="1">
        <v>0</v>
      </c>
      <c r="B76" s="12">
        <v>0</v>
      </c>
      <c r="C76" s="1">
        <v>980787168</v>
      </c>
      <c r="D76" t="s">
        <v>58</v>
      </c>
      <c r="E76" s="1">
        <v>9</v>
      </c>
      <c r="F76" s="2">
        <f>0.2745*E76</f>
        <v>2.4705000000000004</v>
      </c>
      <c r="G76" s="1">
        <v>0</v>
      </c>
      <c r="H76" s="1">
        <v>0</v>
      </c>
      <c r="I76" s="1">
        <v>1</v>
      </c>
      <c r="J76" s="1">
        <v>6</v>
      </c>
    </row>
    <row r="77" spans="1:10" x14ac:dyDescent="0.25">
      <c r="A77" s="24">
        <v>0</v>
      </c>
      <c r="B77" s="25">
        <v>0</v>
      </c>
      <c r="C77" s="26">
        <v>104760020</v>
      </c>
      <c r="D77" s="27" t="s">
        <v>64</v>
      </c>
      <c r="E77" s="26">
        <v>9</v>
      </c>
      <c r="F77" s="28">
        <f>0.2745*E77</f>
        <v>2.4705000000000004</v>
      </c>
      <c r="G77" s="26">
        <v>0</v>
      </c>
      <c r="H77" s="26">
        <v>0</v>
      </c>
      <c r="I77" s="26">
        <v>0</v>
      </c>
      <c r="J77" s="26">
        <v>0</v>
      </c>
    </row>
    <row r="78" spans="1:10" hidden="1" x14ac:dyDescent="0.25">
      <c r="A78" s="1">
        <v>0</v>
      </c>
      <c r="B78" s="12">
        <v>0</v>
      </c>
      <c r="C78" s="1">
        <v>985387632</v>
      </c>
      <c r="D78" t="s">
        <v>71</v>
      </c>
      <c r="E78" s="1">
        <v>8</v>
      </c>
      <c r="F78" s="2">
        <f>0.2745*E78</f>
        <v>2.1960000000000002</v>
      </c>
      <c r="G78" s="1">
        <v>1</v>
      </c>
      <c r="H78" s="1">
        <v>4</v>
      </c>
      <c r="I78" s="1">
        <v>1</v>
      </c>
      <c r="J78" s="1">
        <v>8</v>
      </c>
    </row>
    <row r="79" spans="1:10" hidden="1" x14ac:dyDescent="0.25">
      <c r="A79" s="1">
        <v>0</v>
      </c>
      <c r="B79" s="12">
        <v>0</v>
      </c>
      <c r="C79" s="1">
        <v>42028050</v>
      </c>
      <c r="D79" t="s">
        <v>67</v>
      </c>
      <c r="E79" s="1">
        <v>8</v>
      </c>
      <c r="F79" s="2">
        <f>0.2745*E79</f>
        <v>2.1960000000000002</v>
      </c>
      <c r="G79" s="1">
        <v>1</v>
      </c>
      <c r="H79" s="1">
        <v>2</v>
      </c>
      <c r="I79" s="1">
        <v>1</v>
      </c>
      <c r="J79" s="1">
        <v>4</v>
      </c>
    </row>
    <row r="80" spans="1:10" hidden="1" x14ac:dyDescent="0.25">
      <c r="A80" s="1">
        <v>0</v>
      </c>
      <c r="B80" s="12">
        <v>0</v>
      </c>
      <c r="C80" s="1">
        <v>981536891</v>
      </c>
      <c r="D80" t="s">
        <v>74</v>
      </c>
      <c r="E80" s="1">
        <v>8</v>
      </c>
      <c r="F80" s="2">
        <f>0.2745*E80</f>
        <v>2.1960000000000002</v>
      </c>
      <c r="G80" s="1">
        <v>0</v>
      </c>
      <c r="H80" s="1">
        <v>0</v>
      </c>
      <c r="I80" s="1">
        <v>1</v>
      </c>
      <c r="J80" s="1">
        <v>5</v>
      </c>
    </row>
    <row r="81" spans="1:11" hidden="1" x14ac:dyDescent="0.25">
      <c r="A81" s="1">
        <v>0</v>
      </c>
      <c r="B81" s="12">
        <v>1</v>
      </c>
      <c r="C81" s="1">
        <v>976785509</v>
      </c>
      <c r="D81" t="s">
        <v>116</v>
      </c>
      <c r="E81" s="1">
        <v>5</v>
      </c>
      <c r="F81" s="2">
        <f>0.2745*E81</f>
        <v>1.3725000000000001</v>
      </c>
      <c r="G81" s="1">
        <v>1</v>
      </c>
      <c r="H81" s="1">
        <v>2</v>
      </c>
      <c r="I81" s="1">
        <v>1</v>
      </c>
      <c r="J81" s="1">
        <v>5</v>
      </c>
    </row>
    <row r="82" spans="1:11" hidden="1" x14ac:dyDescent="0.25">
      <c r="A82" s="1">
        <v>0</v>
      </c>
      <c r="B82" s="12">
        <v>0</v>
      </c>
      <c r="C82" s="1">
        <v>982478517</v>
      </c>
      <c r="D82" t="s">
        <v>72</v>
      </c>
      <c r="E82" s="1">
        <v>8</v>
      </c>
      <c r="F82" s="2">
        <f>0.2745*E82</f>
        <v>2.1960000000000002</v>
      </c>
      <c r="G82" s="1">
        <v>0</v>
      </c>
      <c r="H82" s="1">
        <v>0</v>
      </c>
      <c r="I82" s="1">
        <v>1</v>
      </c>
      <c r="J82" s="1">
        <v>3</v>
      </c>
    </row>
    <row r="83" spans="1:11" hidden="1" x14ac:dyDescent="0.25">
      <c r="A83" s="1">
        <v>0</v>
      </c>
      <c r="B83" s="12">
        <v>1</v>
      </c>
      <c r="C83" s="1">
        <v>934460864</v>
      </c>
      <c r="D83" t="s">
        <v>27</v>
      </c>
      <c r="E83" s="1">
        <v>16</v>
      </c>
      <c r="F83" s="2">
        <f>0.2745*E83</f>
        <v>4.3920000000000003</v>
      </c>
      <c r="G83" s="1">
        <v>1</v>
      </c>
      <c r="H83" s="1">
        <v>2</v>
      </c>
      <c r="I83" s="1">
        <v>1</v>
      </c>
      <c r="J83" s="1">
        <v>4</v>
      </c>
    </row>
    <row r="84" spans="1:11" x14ac:dyDescent="0.25">
      <c r="A84" s="24">
        <v>0</v>
      </c>
      <c r="B84" s="25">
        <v>0</v>
      </c>
      <c r="C84" s="26">
        <v>44038053</v>
      </c>
      <c r="D84" s="27" t="s">
        <v>70</v>
      </c>
      <c r="E84" s="26">
        <v>8</v>
      </c>
      <c r="F84" s="28">
        <f>0.2745*E84</f>
        <v>2.1960000000000002</v>
      </c>
      <c r="G84" s="26">
        <v>0</v>
      </c>
      <c r="H84" s="26">
        <v>0</v>
      </c>
      <c r="I84" s="26">
        <v>1</v>
      </c>
      <c r="J84" s="26">
        <v>2</v>
      </c>
    </row>
    <row r="85" spans="1:11" x14ac:dyDescent="0.25">
      <c r="A85" s="26">
        <v>0</v>
      </c>
      <c r="B85" s="29">
        <v>0</v>
      </c>
      <c r="C85" s="26">
        <v>973908597</v>
      </c>
      <c r="D85" s="27" t="s">
        <v>66</v>
      </c>
      <c r="E85" s="26">
        <v>8</v>
      </c>
      <c r="F85" s="28">
        <f>0.2745*E85</f>
        <v>2.1960000000000002</v>
      </c>
      <c r="G85" s="26">
        <v>0</v>
      </c>
      <c r="H85" s="26">
        <v>0</v>
      </c>
      <c r="I85" s="26">
        <v>1</v>
      </c>
      <c r="J85" s="26">
        <v>2</v>
      </c>
    </row>
    <row r="86" spans="1:11" x14ac:dyDescent="0.25">
      <c r="A86" s="24">
        <v>0</v>
      </c>
      <c r="B86" s="25">
        <v>0</v>
      </c>
      <c r="C86" s="26">
        <v>103249037</v>
      </c>
      <c r="D86" s="27" t="s">
        <v>69</v>
      </c>
      <c r="E86" s="26">
        <v>8</v>
      </c>
      <c r="F86" s="28">
        <f>0.2745*E86</f>
        <v>2.1960000000000002</v>
      </c>
      <c r="G86" s="26">
        <v>0</v>
      </c>
      <c r="H86" s="26">
        <v>0</v>
      </c>
      <c r="I86" s="26">
        <v>0</v>
      </c>
      <c r="J86" s="26">
        <v>0</v>
      </c>
    </row>
    <row r="87" spans="1:11" hidden="1" x14ac:dyDescent="0.25">
      <c r="A87" s="1">
        <v>0</v>
      </c>
      <c r="B87" s="12">
        <v>0</v>
      </c>
      <c r="C87" s="1">
        <v>938772124</v>
      </c>
      <c r="D87" t="s">
        <v>78</v>
      </c>
      <c r="E87" s="1">
        <v>7</v>
      </c>
      <c r="F87" s="2">
        <f>0.2745*E87</f>
        <v>1.9215000000000002</v>
      </c>
      <c r="G87" s="1">
        <v>1</v>
      </c>
      <c r="H87" s="1">
        <v>8</v>
      </c>
      <c r="I87" s="1">
        <v>1</v>
      </c>
      <c r="J87" s="1">
        <v>18</v>
      </c>
    </row>
    <row r="88" spans="1:11" hidden="1" x14ac:dyDescent="0.25">
      <c r="A88" s="1">
        <v>0</v>
      </c>
      <c r="B88" s="12">
        <v>1</v>
      </c>
      <c r="C88" s="1">
        <v>926025949</v>
      </c>
      <c r="D88" t="s">
        <v>96</v>
      </c>
      <c r="E88" s="1">
        <v>6</v>
      </c>
      <c r="F88" s="2">
        <f>0.2745*E88</f>
        <v>1.6470000000000002</v>
      </c>
      <c r="G88" s="1">
        <v>1</v>
      </c>
      <c r="H88" s="1">
        <v>2</v>
      </c>
      <c r="I88" s="1">
        <v>1</v>
      </c>
      <c r="J88" s="1">
        <v>3</v>
      </c>
    </row>
    <row r="89" spans="1:11" hidden="1" x14ac:dyDescent="0.25">
      <c r="A89" s="1">
        <v>0</v>
      </c>
      <c r="B89" s="12">
        <v>0</v>
      </c>
      <c r="C89" s="1">
        <v>984622706</v>
      </c>
      <c r="D89" t="s">
        <v>82</v>
      </c>
      <c r="E89" s="1">
        <v>7</v>
      </c>
      <c r="F89" s="2">
        <f>0.2745*E89</f>
        <v>1.9215000000000002</v>
      </c>
      <c r="G89" s="1">
        <v>1</v>
      </c>
      <c r="H89" s="1">
        <v>1</v>
      </c>
      <c r="I89" s="1">
        <v>1</v>
      </c>
      <c r="J89" s="1">
        <v>2</v>
      </c>
    </row>
    <row r="90" spans="1:11" hidden="1" x14ac:dyDescent="0.25">
      <c r="A90" s="1">
        <v>0</v>
      </c>
      <c r="B90" s="12">
        <v>0</v>
      </c>
      <c r="C90" s="1">
        <v>13046089</v>
      </c>
      <c r="D90" t="s">
        <v>80</v>
      </c>
      <c r="E90" s="1">
        <v>7</v>
      </c>
      <c r="F90" s="2">
        <f>0.2745*E90</f>
        <v>1.9215000000000002</v>
      </c>
      <c r="G90" s="1">
        <v>0</v>
      </c>
      <c r="H90" s="1">
        <v>0</v>
      </c>
      <c r="I90" s="1">
        <v>1</v>
      </c>
      <c r="J90" s="1">
        <v>2</v>
      </c>
    </row>
    <row r="91" spans="1:11" hidden="1" x14ac:dyDescent="0.25">
      <c r="A91" s="1">
        <v>0</v>
      </c>
      <c r="B91" s="12">
        <v>0</v>
      </c>
      <c r="C91" s="1">
        <v>974058327</v>
      </c>
      <c r="D91" t="s">
        <v>81</v>
      </c>
      <c r="E91" s="1">
        <v>7</v>
      </c>
      <c r="F91" s="2">
        <f>0.2745*E91</f>
        <v>1.9215000000000002</v>
      </c>
      <c r="G91" s="1">
        <v>0</v>
      </c>
      <c r="H91" s="1">
        <v>0</v>
      </c>
      <c r="I91" s="1">
        <v>1</v>
      </c>
      <c r="J91" s="1">
        <v>2</v>
      </c>
    </row>
    <row r="92" spans="1:11" hidden="1" x14ac:dyDescent="0.25">
      <c r="A92" s="1">
        <v>0</v>
      </c>
      <c r="B92" s="12">
        <v>0</v>
      </c>
      <c r="C92" s="1" t="s">
        <v>437</v>
      </c>
      <c r="D92" t="s">
        <v>76</v>
      </c>
      <c r="E92" s="1">
        <v>7</v>
      </c>
      <c r="F92" s="2">
        <f>0.2745*E92</f>
        <v>1.9215000000000002</v>
      </c>
      <c r="G92" s="1">
        <v>0</v>
      </c>
      <c r="H92" s="1">
        <v>0</v>
      </c>
      <c r="I92" s="1">
        <v>1</v>
      </c>
      <c r="J92" s="1">
        <v>1</v>
      </c>
    </row>
    <row r="93" spans="1:11" hidden="1" x14ac:dyDescent="0.25">
      <c r="A93" s="1">
        <v>0</v>
      </c>
      <c r="B93" s="12">
        <v>1</v>
      </c>
      <c r="C93" s="1">
        <v>971064249</v>
      </c>
      <c r="D93" t="s">
        <v>77</v>
      </c>
      <c r="E93" s="1">
        <v>7</v>
      </c>
      <c r="F93" s="2">
        <f>0.2745*E93</f>
        <v>1.9215000000000002</v>
      </c>
      <c r="G93" s="1">
        <v>1</v>
      </c>
      <c r="H93" s="1">
        <v>2</v>
      </c>
      <c r="I93" s="1">
        <v>1</v>
      </c>
      <c r="J93" s="1">
        <v>2</v>
      </c>
    </row>
    <row r="94" spans="1:11" hidden="1" x14ac:dyDescent="0.25">
      <c r="A94" s="1">
        <v>0</v>
      </c>
      <c r="B94" s="12">
        <v>0</v>
      </c>
      <c r="C94" s="1" t="s">
        <v>448</v>
      </c>
      <c r="D94" t="s">
        <v>88</v>
      </c>
      <c r="E94" s="1">
        <v>6</v>
      </c>
      <c r="F94" s="2">
        <f>0.2745*E94</f>
        <v>1.6470000000000002</v>
      </c>
      <c r="G94" s="1">
        <v>1</v>
      </c>
      <c r="H94" s="1">
        <v>78</v>
      </c>
      <c r="I94" s="1">
        <v>1</v>
      </c>
      <c r="J94" s="1">
        <v>86</v>
      </c>
      <c r="K94" s="3"/>
    </row>
    <row r="95" spans="1:11" hidden="1" x14ac:dyDescent="0.25">
      <c r="A95" s="1">
        <v>0</v>
      </c>
      <c r="B95" s="12">
        <v>0</v>
      </c>
      <c r="C95" s="1">
        <v>974373159</v>
      </c>
      <c r="D95" t="s">
        <v>86</v>
      </c>
      <c r="E95" s="1">
        <v>6</v>
      </c>
      <c r="F95" s="2">
        <f>0.2745*E95</f>
        <v>1.6470000000000002</v>
      </c>
      <c r="G95" s="1">
        <v>1</v>
      </c>
      <c r="H95" s="1">
        <v>5</v>
      </c>
      <c r="I95" s="1">
        <v>1</v>
      </c>
      <c r="J95" s="1">
        <v>8</v>
      </c>
    </row>
    <row r="96" spans="1:11" hidden="1" x14ac:dyDescent="0.25">
      <c r="A96" s="1">
        <v>0</v>
      </c>
      <c r="B96" s="12">
        <v>1</v>
      </c>
      <c r="C96" s="1">
        <v>935229423</v>
      </c>
      <c r="D96" t="s">
        <v>186</v>
      </c>
      <c r="E96" s="1">
        <v>3</v>
      </c>
      <c r="F96" s="2">
        <f>0.2745*E96</f>
        <v>0.82350000000000012</v>
      </c>
      <c r="G96" s="1">
        <v>1</v>
      </c>
      <c r="H96" s="1">
        <v>1</v>
      </c>
      <c r="I96" s="1">
        <v>1</v>
      </c>
      <c r="J96" s="1">
        <v>14</v>
      </c>
    </row>
    <row r="97" spans="1:10" hidden="1" x14ac:dyDescent="0.25">
      <c r="A97" s="1">
        <v>0</v>
      </c>
      <c r="B97" s="12">
        <v>0</v>
      </c>
      <c r="C97" s="1">
        <v>935334363</v>
      </c>
      <c r="D97" t="s">
        <v>83</v>
      </c>
      <c r="E97" s="1">
        <v>6</v>
      </c>
      <c r="F97" s="2">
        <f>0.2745*E97</f>
        <v>1.6470000000000002</v>
      </c>
      <c r="G97" s="1">
        <v>1</v>
      </c>
      <c r="H97" s="1">
        <v>3</v>
      </c>
      <c r="I97" s="1">
        <v>1</v>
      </c>
      <c r="J97" s="1">
        <v>6</v>
      </c>
    </row>
    <row r="98" spans="1:10" hidden="1" x14ac:dyDescent="0.25">
      <c r="A98" s="1">
        <v>0</v>
      </c>
      <c r="B98" s="12">
        <v>1</v>
      </c>
      <c r="C98" s="1">
        <v>906480138</v>
      </c>
      <c r="D98" t="s">
        <v>40</v>
      </c>
      <c r="E98" s="1">
        <v>13</v>
      </c>
      <c r="F98" s="2">
        <f>0.2745*E98</f>
        <v>3.5685000000000002</v>
      </c>
      <c r="G98" s="1">
        <v>1</v>
      </c>
      <c r="H98" s="1">
        <v>1</v>
      </c>
      <c r="I98" s="1">
        <v>1</v>
      </c>
      <c r="J98" s="1">
        <v>11</v>
      </c>
    </row>
    <row r="99" spans="1:10" hidden="1" x14ac:dyDescent="0.25">
      <c r="A99" s="1">
        <v>0</v>
      </c>
      <c r="B99" s="12">
        <v>0</v>
      </c>
      <c r="C99" s="1">
        <v>903596765</v>
      </c>
      <c r="D99" t="s">
        <v>95</v>
      </c>
      <c r="E99" s="1">
        <v>6</v>
      </c>
      <c r="F99" s="2">
        <f>0.2745*E99</f>
        <v>1.6470000000000002</v>
      </c>
      <c r="G99" s="1">
        <v>1</v>
      </c>
      <c r="H99" s="1">
        <v>3</v>
      </c>
      <c r="I99" s="1">
        <v>1</v>
      </c>
      <c r="J99" s="1">
        <v>4</v>
      </c>
    </row>
    <row r="100" spans="1:10" hidden="1" x14ac:dyDescent="0.25">
      <c r="A100" s="1">
        <v>0</v>
      </c>
      <c r="B100" s="12">
        <v>0</v>
      </c>
      <c r="C100" s="1">
        <v>988952774</v>
      </c>
      <c r="D100" t="s">
        <v>97</v>
      </c>
      <c r="E100" s="1">
        <v>6</v>
      </c>
      <c r="F100" s="2">
        <f>0.2745*E100</f>
        <v>1.6470000000000002</v>
      </c>
      <c r="G100" s="1">
        <v>1</v>
      </c>
      <c r="H100" s="1">
        <v>2</v>
      </c>
      <c r="I100" s="1">
        <v>1</v>
      </c>
      <c r="J100" s="1">
        <v>3</v>
      </c>
    </row>
    <row r="101" spans="1:10" hidden="1" x14ac:dyDescent="0.25">
      <c r="A101" s="1">
        <v>0</v>
      </c>
      <c r="B101" s="12">
        <v>0</v>
      </c>
      <c r="C101" s="1">
        <v>974648584</v>
      </c>
      <c r="D101" t="s">
        <v>90</v>
      </c>
      <c r="E101" s="1">
        <v>6</v>
      </c>
      <c r="F101" s="2">
        <f>0.2745*E101</f>
        <v>1.6470000000000002</v>
      </c>
      <c r="G101" s="1">
        <v>1</v>
      </c>
      <c r="H101" s="1">
        <v>1</v>
      </c>
      <c r="I101" s="1">
        <v>1</v>
      </c>
      <c r="J101" s="1">
        <v>13</v>
      </c>
    </row>
    <row r="102" spans="1:10" hidden="1" x14ac:dyDescent="0.25">
      <c r="A102" s="1">
        <v>0</v>
      </c>
      <c r="B102" s="12">
        <v>0</v>
      </c>
      <c r="C102" s="1">
        <v>984799078</v>
      </c>
      <c r="D102" t="s">
        <v>102</v>
      </c>
      <c r="E102" s="1">
        <v>6</v>
      </c>
      <c r="F102" s="2">
        <f>0.2745*E102</f>
        <v>1.6470000000000002</v>
      </c>
      <c r="G102" s="1">
        <v>1</v>
      </c>
      <c r="H102" s="1">
        <v>1</v>
      </c>
      <c r="I102" s="1">
        <v>1</v>
      </c>
      <c r="J102" s="1">
        <v>10</v>
      </c>
    </row>
    <row r="103" spans="1:10" hidden="1" x14ac:dyDescent="0.25">
      <c r="A103" s="1">
        <v>0</v>
      </c>
      <c r="B103" s="12">
        <v>0</v>
      </c>
      <c r="C103" s="1">
        <v>975027689</v>
      </c>
      <c r="D103" t="s">
        <v>84</v>
      </c>
      <c r="E103" s="1">
        <v>6</v>
      </c>
      <c r="F103" s="2">
        <f>0.2745*E103</f>
        <v>1.6470000000000002</v>
      </c>
      <c r="G103" s="1">
        <v>1</v>
      </c>
      <c r="H103" s="1">
        <v>1</v>
      </c>
      <c r="I103" s="1">
        <v>1</v>
      </c>
      <c r="J103" s="1">
        <v>3</v>
      </c>
    </row>
    <row r="104" spans="1:10" hidden="1" x14ac:dyDescent="0.25">
      <c r="A104" s="1">
        <v>0</v>
      </c>
      <c r="B104" s="12">
        <v>0</v>
      </c>
      <c r="C104" s="1">
        <v>982752432</v>
      </c>
      <c r="D104" t="s">
        <v>101</v>
      </c>
      <c r="E104" s="1">
        <v>6</v>
      </c>
      <c r="F104" s="2">
        <f>0.2745*E104</f>
        <v>1.6470000000000002</v>
      </c>
      <c r="G104" s="1">
        <v>1</v>
      </c>
      <c r="H104" s="1">
        <v>1</v>
      </c>
      <c r="I104" s="1">
        <v>1</v>
      </c>
      <c r="J104" s="1">
        <v>1</v>
      </c>
    </row>
    <row r="105" spans="1:10" hidden="1" x14ac:dyDescent="0.25">
      <c r="A105" s="1">
        <v>0</v>
      </c>
      <c r="B105" s="12">
        <v>0</v>
      </c>
      <c r="C105" s="1">
        <v>926058658</v>
      </c>
      <c r="D105" t="s">
        <v>92</v>
      </c>
      <c r="E105" s="1">
        <v>6</v>
      </c>
      <c r="F105" s="2">
        <f>0.2745*E105</f>
        <v>1.6470000000000002</v>
      </c>
      <c r="G105" s="1">
        <v>0</v>
      </c>
      <c r="H105" s="1">
        <v>0</v>
      </c>
      <c r="I105" s="1">
        <v>1</v>
      </c>
      <c r="J105" s="1">
        <v>11</v>
      </c>
    </row>
    <row r="106" spans="1:10" hidden="1" x14ac:dyDescent="0.25">
      <c r="A106" s="1">
        <v>0</v>
      </c>
      <c r="B106" s="12">
        <v>0</v>
      </c>
      <c r="C106" s="1">
        <v>900125269</v>
      </c>
      <c r="D106" t="s">
        <v>93</v>
      </c>
      <c r="E106" s="1">
        <v>6</v>
      </c>
      <c r="F106" s="2">
        <f>0.2745*E106</f>
        <v>1.6470000000000002</v>
      </c>
      <c r="G106" s="1">
        <v>0</v>
      </c>
      <c r="H106" s="1">
        <v>0</v>
      </c>
      <c r="I106" s="1">
        <v>1</v>
      </c>
      <c r="J106" s="1">
        <v>7</v>
      </c>
    </row>
    <row r="107" spans="1:10" hidden="1" x14ac:dyDescent="0.25">
      <c r="A107" s="1">
        <v>0</v>
      </c>
      <c r="B107" s="12">
        <v>0</v>
      </c>
      <c r="C107" s="1">
        <v>986486088</v>
      </c>
      <c r="D107" t="s">
        <v>100</v>
      </c>
      <c r="E107" s="1">
        <v>6</v>
      </c>
      <c r="F107" s="2">
        <f>0.2745*E107</f>
        <v>1.6470000000000002</v>
      </c>
      <c r="G107" s="1">
        <v>0</v>
      </c>
      <c r="H107" s="1">
        <v>0</v>
      </c>
      <c r="I107" s="1">
        <v>1</v>
      </c>
      <c r="J107" s="1">
        <v>6</v>
      </c>
    </row>
    <row r="108" spans="1:10" hidden="1" x14ac:dyDescent="0.25">
      <c r="A108" s="1">
        <v>0</v>
      </c>
      <c r="B108" s="12">
        <v>0</v>
      </c>
      <c r="C108" s="1" t="s">
        <v>440</v>
      </c>
      <c r="D108" t="s">
        <v>94</v>
      </c>
      <c r="E108" s="1">
        <v>6</v>
      </c>
      <c r="F108" s="2">
        <f>0.2745*E108</f>
        <v>1.6470000000000002</v>
      </c>
      <c r="G108" s="1">
        <v>0</v>
      </c>
      <c r="H108" s="1">
        <v>0</v>
      </c>
      <c r="I108" s="1">
        <v>1</v>
      </c>
      <c r="J108" s="1">
        <v>6</v>
      </c>
    </row>
    <row r="109" spans="1:10" hidden="1" x14ac:dyDescent="0.25">
      <c r="A109" s="1">
        <v>0</v>
      </c>
      <c r="B109" s="12">
        <v>1</v>
      </c>
      <c r="C109" s="1">
        <v>906701180</v>
      </c>
      <c r="D109" t="s">
        <v>147</v>
      </c>
      <c r="E109" s="1">
        <v>4</v>
      </c>
      <c r="F109" s="2">
        <f>0.2745*E109</f>
        <v>1.0980000000000001</v>
      </c>
      <c r="G109" s="1">
        <v>1</v>
      </c>
      <c r="H109" s="1">
        <v>1</v>
      </c>
      <c r="I109" s="1">
        <v>1</v>
      </c>
      <c r="J109" s="1">
        <v>5</v>
      </c>
    </row>
    <row r="110" spans="1:10" hidden="1" x14ac:dyDescent="0.25">
      <c r="A110" s="1">
        <v>0</v>
      </c>
      <c r="B110" s="12">
        <v>0</v>
      </c>
      <c r="C110" s="1">
        <v>921897118</v>
      </c>
      <c r="D110" t="s">
        <v>85</v>
      </c>
      <c r="E110" s="1">
        <v>6</v>
      </c>
      <c r="F110" s="2">
        <f>0.2745*E110</f>
        <v>1.6470000000000002</v>
      </c>
      <c r="G110" s="1">
        <v>0</v>
      </c>
      <c r="H110" s="1">
        <v>0</v>
      </c>
      <c r="I110" s="1">
        <v>1</v>
      </c>
      <c r="J110" s="1">
        <v>5</v>
      </c>
    </row>
    <row r="111" spans="1:10" hidden="1" x14ac:dyDescent="0.25">
      <c r="A111" s="1">
        <v>0</v>
      </c>
      <c r="B111" s="12">
        <v>0</v>
      </c>
      <c r="C111" s="1">
        <v>927126870</v>
      </c>
      <c r="D111" t="s">
        <v>99</v>
      </c>
      <c r="E111" s="1">
        <v>6</v>
      </c>
      <c r="F111" s="2">
        <f>0.2745*E111</f>
        <v>1.6470000000000002</v>
      </c>
      <c r="G111" s="1">
        <v>0</v>
      </c>
      <c r="H111" s="1">
        <v>0</v>
      </c>
      <c r="I111" s="1">
        <v>1</v>
      </c>
      <c r="J111" s="1">
        <v>3</v>
      </c>
    </row>
    <row r="112" spans="1:10" hidden="1" x14ac:dyDescent="0.25">
      <c r="A112" s="1">
        <v>0</v>
      </c>
      <c r="B112" s="12">
        <v>0</v>
      </c>
      <c r="C112" s="1">
        <v>931033791</v>
      </c>
      <c r="D112" t="s">
        <v>89</v>
      </c>
      <c r="E112" s="1">
        <v>6</v>
      </c>
      <c r="F112" s="2">
        <f>0.2745*E112</f>
        <v>1.6470000000000002</v>
      </c>
      <c r="G112" s="1">
        <v>0</v>
      </c>
      <c r="H112" s="1">
        <v>0</v>
      </c>
      <c r="I112" s="1">
        <v>1</v>
      </c>
      <c r="J112" s="1">
        <v>3</v>
      </c>
    </row>
    <row r="113" spans="1:10" hidden="1" x14ac:dyDescent="0.25">
      <c r="A113" s="1">
        <v>0</v>
      </c>
      <c r="B113" s="12">
        <v>0</v>
      </c>
      <c r="C113" s="1">
        <v>978851133</v>
      </c>
      <c r="D113" t="s">
        <v>103</v>
      </c>
      <c r="E113" s="1">
        <v>6</v>
      </c>
      <c r="F113" s="2">
        <f>0.2745*E113</f>
        <v>1.6470000000000002</v>
      </c>
      <c r="G113" s="1">
        <v>0</v>
      </c>
      <c r="H113" s="1">
        <v>0</v>
      </c>
      <c r="I113" s="1">
        <v>1</v>
      </c>
      <c r="J113" s="1">
        <v>2</v>
      </c>
    </row>
    <row r="114" spans="1:10" hidden="1" x14ac:dyDescent="0.25">
      <c r="A114" s="1">
        <v>0</v>
      </c>
      <c r="B114" s="12">
        <v>0</v>
      </c>
      <c r="C114" s="1">
        <v>975027929</v>
      </c>
      <c r="D114" t="s">
        <v>87</v>
      </c>
      <c r="E114" s="1">
        <v>6</v>
      </c>
      <c r="F114" s="2">
        <f>0.2745*E114</f>
        <v>1.6470000000000002</v>
      </c>
      <c r="G114" s="1">
        <v>0</v>
      </c>
      <c r="H114" s="1">
        <v>0</v>
      </c>
      <c r="I114" s="1">
        <v>1</v>
      </c>
      <c r="J114" s="1">
        <v>1</v>
      </c>
    </row>
    <row r="115" spans="1:10" hidden="1" x14ac:dyDescent="0.25">
      <c r="A115" s="1">
        <v>0</v>
      </c>
      <c r="B115" s="12">
        <v>0</v>
      </c>
      <c r="C115" s="1">
        <v>949535900</v>
      </c>
      <c r="D115" t="s">
        <v>134</v>
      </c>
      <c r="E115" s="1">
        <v>5</v>
      </c>
      <c r="F115" s="2">
        <f>0.2745*E115</f>
        <v>1.3725000000000001</v>
      </c>
      <c r="G115" s="1">
        <v>1</v>
      </c>
      <c r="H115" s="1">
        <v>25</v>
      </c>
      <c r="I115" s="1">
        <v>1</v>
      </c>
      <c r="J115" s="1">
        <v>90</v>
      </c>
    </row>
    <row r="116" spans="1:10" hidden="1" x14ac:dyDescent="0.25">
      <c r="A116" s="1">
        <v>0</v>
      </c>
      <c r="B116" s="12">
        <v>0</v>
      </c>
      <c r="C116" s="1" t="s">
        <v>430</v>
      </c>
      <c r="D116" t="s">
        <v>123</v>
      </c>
      <c r="E116" s="1">
        <v>5</v>
      </c>
      <c r="F116" s="2">
        <f>0.2745*E116</f>
        <v>1.3725000000000001</v>
      </c>
      <c r="G116" s="1">
        <v>1</v>
      </c>
      <c r="H116" s="1">
        <v>2</v>
      </c>
      <c r="I116" s="1">
        <v>1</v>
      </c>
      <c r="J116" s="1">
        <v>14</v>
      </c>
    </row>
    <row r="117" spans="1:10" hidden="1" x14ac:dyDescent="0.25">
      <c r="A117" s="1">
        <v>0</v>
      </c>
      <c r="B117" s="12">
        <v>0</v>
      </c>
      <c r="C117" s="1">
        <v>982951459</v>
      </c>
      <c r="D117" t="s">
        <v>114</v>
      </c>
      <c r="E117" s="1">
        <v>5</v>
      </c>
      <c r="F117" s="2">
        <f>0.2745*E117</f>
        <v>1.3725000000000001</v>
      </c>
      <c r="G117" s="1">
        <v>1</v>
      </c>
      <c r="H117" s="1">
        <v>2</v>
      </c>
      <c r="I117" s="1">
        <v>1</v>
      </c>
      <c r="J117" s="1">
        <v>4</v>
      </c>
    </row>
    <row r="118" spans="1:10" hidden="1" x14ac:dyDescent="0.25">
      <c r="A118" s="1">
        <v>0</v>
      </c>
      <c r="B118" s="12">
        <v>0</v>
      </c>
      <c r="C118" s="1">
        <v>987905116</v>
      </c>
      <c r="D118" t="s">
        <v>129</v>
      </c>
      <c r="E118" s="1">
        <v>5</v>
      </c>
      <c r="F118" s="2">
        <f>0.2745*E118</f>
        <v>1.3725000000000001</v>
      </c>
      <c r="G118" s="1">
        <v>1</v>
      </c>
      <c r="H118" s="1">
        <v>2</v>
      </c>
      <c r="I118" s="1">
        <v>1</v>
      </c>
      <c r="J118" s="1">
        <v>4</v>
      </c>
    </row>
    <row r="119" spans="1:10" hidden="1" x14ac:dyDescent="0.25">
      <c r="A119" s="1">
        <v>0</v>
      </c>
      <c r="B119" s="12">
        <v>0</v>
      </c>
      <c r="C119" s="1">
        <v>983704471</v>
      </c>
      <c r="D119" t="s">
        <v>112</v>
      </c>
      <c r="E119" s="1">
        <v>5</v>
      </c>
      <c r="F119" s="2">
        <f>0.2745*E119</f>
        <v>1.3725000000000001</v>
      </c>
      <c r="G119" s="1">
        <v>1</v>
      </c>
      <c r="H119" s="1">
        <v>1</v>
      </c>
      <c r="I119" s="1">
        <v>1</v>
      </c>
      <c r="J119" s="1">
        <v>7</v>
      </c>
    </row>
    <row r="120" spans="1:10" hidden="1" x14ac:dyDescent="0.25">
      <c r="A120" s="1">
        <v>0</v>
      </c>
      <c r="B120" s="12">
        <v>0</v>
      </c>
      <c r="C120" s="1" t="s">
        <v>439</v>
      </c>
      <c r="D120" t="s">
        <v>113</v>
      </c>
      <c r="E120" s="1">
        <v>5</v>
      </c>
      <c r="F120" s="2">
        <f>0.2745*E120</f>
        <v>1.3725000000000001</v>
      </c>
      <c r="G120" s="1">
        <v>1</v>
      </c>
      <c r="H120" s="1">
        <v>1</v>
      </c>
      <c r="I120" s="1">
        <v>1</v>
      </c>
      <c r="J120" s="1">
        <v>6</v>
      </c>
    </row>
    <row r="121" spans="1:10" hidden="1" x14ac:dyDescent="0.25">
      <c r="A121" s="1">
        <v>0</v>
      </c>
      <c r="B121" s="12">
        <v>1</v>
      </c>
      <c r="C121" s="1">
        <v>931568380</v>
      </c>
      <c r="D121" t="s">
        <v>188</v>
      </c>
      <c r="E121" s="1">
        <v>3</v>
      </c>
      <c r="F121" s="2">
        <f>0.2745*E121</f>
        <v>0.82350000000000012</v>
      </c>
      <c r="G121" s="1">
        <v>1</v>
      </c>
      <c r="H121" s="1">
        <v>1</v>
      </c>
      <c r="I121" s="1">
        <v>1</v>
      </c>
      <c r="J121" s="1">
        <v>3</v>
      </c>
    </row>
    <row r="122" spans="1:10" hidden="1" x14ac:dyDescent="0.25">
      <c r="A122" s="1">
        <v>0</v>
      </c>
      <c r="B122" s="12">
        <v>0</v>
      </c>
      <c r="C122" s="1">
        <v>4763619</v>
      </c>
      <c r="D122" t="s">
        <v>104</v>
      </c>
      <c r="E122" s="1">
        <v>5</v>
      </c>
      <c r="F122" s="2">
        <f>0.2745*E122</f>
        <v>1.3725000000000001</v>
      </c>
      <c r="G122" s="1">
        <v>1</v>
      </c>
      <c r="H122" s="1">
        <v>1</v>
      </c>
      <c r="I122" s="1">
        <v>1</v>
      </c>
      <c r="J122" s="1">
        <v>3</v>
      </c>
    </row>
    <row r="123" spans="1:10" hidden="1" x14ac:dyDescent="0.25">
      <c r="A123" s="1">
        <v>0</v>
      </c>
      <c r="B123" s="12">
        <v>0</v>
      </c>
      <c r="C123" s="1">
        <v>975040522</v>
      </c>
      <c r="D123" t="s">
        <v>127</v>
      </c>
      <c r="E123" s="1">
        <v>5</v>
      </c>
      <c r="F123" s="2">
        <f>0.2745*E123</f>
        <v>1.3725000000000001</v>
      </c>
      <c r="G123" s="1">
        <v>1</v>
      </c>
      <c r="H123" s="1">
        <v>1</v>
      </c>
      <c r="I123" s="1">
        <v>1</v>
      </c>
      <c r="J123" s="1">
        <v>3</v>
      </c>
    </row>
    <row r="124" spans="1:10" hidden="1" x14ac:dyDescent="0.25">
      <c r="A124" s="1">
        <v>0</v>
      </c>
      <c r="B124" s="12">
        <v>0</v>
      </c>
      <c r="C124" s="1">
        <v>986038420</v>
      </c>
      <c r="D124" t="s">
        <v>109</v>
      </c>
      <c r="E124" s="1">
        <v>5</v>
      </c>
      <c r="F124" s="2">
        <f>0.2745*E124</f>
        <v>1.3725000000000001</v>
      </c>
      <c r="G124" s="1">
        <v>0</v>
      </c>
      <c r="H124" s="1">
        <v>0</v>
      </c>
      <c r="I124" s="1">
        <v>1</v>
      </c>
      <c r="J124" s="1">
        <v>12</v>
      </c>
    </row>
    <row r="125" spans="1:10" hidden="1" x14ac:dyDescent="0.25">
      <c r="A125" s="1">
        <v>0</v>
      </c>
      <c r="B125" s="12">
        <v>0</v>
      </c>
      <c r="C125" s="1">
        <v>940337696</v>
      </c>
      <c r="D125" t="s">
        <v>130</v>
      </c>
      <c r="E125" s="1">
        <v>5</v>
      </c>
      <c r="F125" s="2">
        <f>0.2745*E125</f>
        <v>1.3725000000000001</v>
      </c>
      <c r="G125" s="1">
        <v>0</v>
      </c>
      <c r="H125" s="1">
        <v>0</v>
      </c>
      <c r="I125" s="1">
        <v>1</v>
      </c>
      <c r="J125" s="1">
        <v>5</v>
      </c>
    </row>
    <row r="126" spans="1:10" hidden="1" x14ac:dyDescent="0.25">
      <c r="A126" s="1">
        <v>0</v>
      </c>
      <c r="B126" s="12">
        <v>0</v>
      </c>
      <c r="C126" s="1">
        <v>41631033</v>
      </c>
      <c r="D126" t="s">
        <v>126</v>
      </c>
      <c r="E126" s="1">
        <v>5</v>
      </c>
      <c r="F126" s="2">
        <f>0.2745*E126</f>
        <v>1.3725000000000001</v>
      </c>
      <c r="G126" s="1">
        <v>0</v>
      </c>
      <c r="H126" s="1">
        <v>0</v>
      </c>
      <c r="I126" s="1">
        <v>1</v>
      </c>
      <c r="J126" s="1">
        <v>3</v>
      </c>
    </row>
    <row r="127" spans="1:10" hidden="1" x14ac:dyDescent="0.25">
      <c r="A127" s="1">
        <v>0</v>
      </c>
      <c r="B127" s="12">
        <v>1</v>
      </c>
      <c r="C127" s="1">
        <v>983672965</v>
      </c>
      <c r="D127" t="s">
        <v>111</v>
      </c>
      <c r="E127" s="1">
        <v>5</v>
      </c>
      <c r="F127" s="2">
        <f>0.2745*E127</f>
        <v>1.3725000000000001</v>
      </c>
      <c r="G127" s="1">
        <v>1</v>
      </c>
      <c r="H127" s="1">
        <v>1</v>
      </c>
      <c r="I127" s="1">
        <v>1</v>
      </c>
      <c r="J127" s="1">
        <v>2</v>
      </c>
    </row>
    <row r="128" spans="1:10" hidden="1" x14ac:dyDescent="0.25">
      <c r="A128" s="1">
        <v>0</v>
      </c>
      <c r="B128" s="12">
        <v>0</v>
      </c>
      <c r="C128" s="1">
        <v>904589761</v>
      </c>
      <c r="D128" t="s">
        <v>122</v>
      </c>
      <c r="E128" s="1">
        <v>5</v>
      </c>
      <c r="F128" s="2">
        <f>0.2745*E128</f>
        <v>1.3725000000000001</v>
      </c>
      <c r="G128" s="1">
        <v>0</v>
      </c>
      <c r="H128" s="1">
        <v>0</v>
      </c>
      <c r="I128" s="1">
        <v>1</v>
      </c>
      <c r="J128" s="1">
        <v>3</v>
      </c>
    </row>
    <row r="129" spans="1:10" hidden="1" x14ac:dyDescent="0.25">
      <c r="A129" s="1">
        <v>0</v>
      </c>
      <c r="B129" s="12">
        <v>0</v>
      </c>
      <c r="C129" s="1">
        <v>909347054</v>
      </c>
      <c r="D129" t="s">
        <v>121</v>
      </c>
      <c r="E129" s="1">
        <v>5</v>
      </c>
      <c r="F129" s="2">
        <f>0.2745*E129</f>
        <v>1.3725000000000001</v>
      </c>
      <c r="G129" s="1">
        <v>0</v>
      </c>
      <c r="H129" s="1">
        <v>0</v>
      </c>
      <c r="I129" s="1">
        <v>1</v>
      </c>
      <c r="J129" s="1">
        <v>3</v>
      </c>
    </row>
    <row r="130" spans="1:10" hidden="1" x14ac:dyDescent="0.25">
      <c r="A130" s="13">
        <v>1</v>
      </c>
      <c r="B130" s="14">
        <v>0</v>
      </c>
      <c r="C130" s="17">
        <v>987817196</v>
      </c>
      <c r="D130" s="18" t="s">
        <v>336</v>
      </c>
      <c r="E130" s="17">
        <v>1</v>
      </c>
      <c r="F130" s="16">
        <f>0.2745*E130</f>
        <v>0.27450000000000002</v>
      </c>
      <c r="G130" s="17">
        <v>1</v>
      </c>
      <c r="H130" s="17">
        <v>1</v>
      </c>
      <c r="I130" s="14">
        <v>1</v>
      </c>
      <c r="J130" s="14">
        <v>1</v>
      </c>
    </row>
    <row r="131" spans="1:10" hidden="1" x14ac:dyDescent="0.25">
      <c r="A131" s="1">
        <v>0</v>
      </c>
      <c r="B131" s="12">
        <v>0</v>
      </c>
      <c r="C131" s="1">
        <v>931011288</v>
      </c>
      <c r="D131" t="s">
        <v>124</v>
      </c>
      <c r="E131" s="1">
        <v>5</v>
      </c>
      <c r="F131" s="2">
        <f>0.2745*E131</f>
        <v>1.3725000000000001</v>
      </c>
      <c r="G131" s="1">
        <v>0</v>
      </c>
      <c r="H131" s="1">
        <v>0</v>
      </c>
      <c r="I131" s="1">
        <v>1</v>
      </c>
      <c r="J131" s="1">
        <v>3</v>
      </c>
    </row>
    <row r="132" spans="1:10" hidden="1" x14ac:dyDescent="0.25">
      <c r="A132" s="1">
        <v>0</v>
      </c>
      <c r="B132" s="12">
        <v>0</v>
      </c>
      <c r="C132" s="1">
        <v>987822069</v>
      </c>
      <c r="D132" t="s">
        <v>106</v>
      </c>
      <c r="E132" s="1">
        <v>5</v>
      </c>
      <c r="F132" s="2">
        <f>0.2745*E132</f>
        <v>1.3725000000000001</v>
      </c>
      <c r="G132" s="1">
        <v>0</v>
      </c>
      <c r="H132" s="1">
        <v>0</v>
      </c>
      <c r="I132" s="1">
        <v>1</v>
      </c>
      <c r="J132" s="1">
        <v>3</v>
      </c>
    </row>
    <row r="133" spans="1:10" hidden="1" x14ac:dyDescent="0.25">
      <c r="A133" s="1">
        <v>0</v>
      </c>
      <c r="B133" s="12">
        <v>1</v>
      </c>
      <c r="C133" s="1">
        <v>981625837</v>
      </c>
      <c r="D133" t="s">
        <v>157</v>
      </c>
      <c r="E133" s="1">
        <v>4</v>
      </c>
      <c r="F133" s="2">
        <f>0.2745*E133</f>
        <v>1.0980000000000001</v>
      </c>
      <c r="G133" s="1">
        <v>1</v>
      </c>
      <c r="H133" s="1">
        <v>1</v>
      </c>
      <c r="I133" s="1">
        <v>1</v>
      </c>
      <c r="J133" s="1">
        <v>1</v>
      </c>
    </row>
    <row r="134" spans="1:10" hidden="1" x14ac:dyDescent="0.25">
      <c r="A134" s="1">
        <v>0</v>
      </c>
      <c r="B134" s="12">
        <v>0</v>
      </c>
      <c r="C134" s="1">
        <v>911961100</v>
      </c>
      <c r="D134" t="s">
        <v>107</v>
      </c>
      <c r="E134" s="1">
        <v>5</v>
      </c>
      <c r="F134" s="2">
        <f>0.2745*E134</f>
        <v>1.3725000000000001</v>
      </c>
      <c r="G134" s="1">
        <v>0</v>
      </c>
      <c r="H134" s="1">
        <v>0</v>
      </c>
      <c r="I134" s="1">
        <v>1</v>
      </c>
      <c r="J134" s="1">
        <v>2</v>
      </c>
    </row>
    <row r="135" spans="1:10" hidden="1" x14ac:dyDescent="0.25">
      <c r="A135" s="1">
        <v>0</v>
      </c>
      <c r="B135" s="12">
        <v>0</v>
      </c>
      <c r="C135" s="1">
        <v>926431976</v>
      </c>
      <c r="D135" t="s">
        <v>128</v>
      </c>
      <c r="E135" s="1">
        <v>5</v>
      </c>
      <c r="F135" s="2">
        <f>0.2745*E135</f>
        <v>1.3725000000000001</v>
      </c>
      <c r="G135" s="1">
        <v>0</v>
      </c>
      <c r="H135" s="1">
        <v>0</v>
      </c>
      <c r="I135" s="1">
        <v>1</v>
      </c>
      <c r="J135" s="1">
        <v>2</v>
      </c>
    </row>
    <row r="136" spans="1:10" hidden="1" x14ac:dyDescent="0.25">
      <c r="A136" s="20">
        <v>0</v>
      </c>
      <c r="B136" s="21">
        <v>1</v>
      </c>
      <c r="C136" s="20">
        <v>927385575</v>
      </c>
      <c r="D136" s="22" t="s">
        <v>160</v>
      </c>
      <c r="E136" s="20">
        <v>4</v>
      </c>
      <c r="F136" s="23">
        <f>0.2745*E136</f>
        <v>1.0980000000000001</v>
      </c>
      <c r="G136" s="20">
        <v>0</v>
      </c>
      <c r="H136" s="20">
        <v>0</v>
      </c>
      <c r="I136" s="20">
        <v>1</v>
      </c>
      <c r="J136" s="1">
        <v>36</v>
      </c>
    </row>
    <row r="137" spans="1:10" hidden="1" x14ac:dyDescent="0.25">
      <c r="A137" s="1">
        <v>0</v>
      </c>
      <c r="B137" s="12">
        <v>0</v>
      </c>
      <c r="C137" s="1">
        <v>936018237</v>
      </c>
      <c r="D137" t="s">
        <v>132</v>
      </c>
      <c r="E137" s="1">
        <v>5</v>
      </c>
      <c r="F137" s="2">
        <f>0.2745*E137</f>
        <v>1.3725000000000001</v>
      </c>
      <c r="G137" s="1">
        <v>0</v>
      </c>
      <c r="H137" s="1">
        <v>0</v>
      </c>
      <c r="I137" s="1">
        <v>1</v>
      </c>
      <c r="J137" s="1">
        <v>2</v>
      </c>
    </row>
    <row r="138" spans="1:10" hidden="1" x14ac:dyDescent="0.25">
      <c r="A138" s="1">
        <v>0</v>
      </c>
      <c r="B138" s="12">
        <v>0</v>
      </c>
      <c r="C138" s="1">
        <v>939000360</v>
      </c>
      <c r="D138" t="s">
        <v>133</v>
      </c>
      <c r="E138" s="1">
        <v>5</v>
      </c>
      <c r="F138" s="2">
        <f>0.2745*E138</f>
        <v>1.3725000000000001</v>
      </c>
      <c r="G138" s="1">
        <v>0</v>
      </c>
      <c r="H138" s="1">
        <v>0</v>
      </c>
      <c r="I138" s="1">
        <v>1</v>
      </c>
      <c r="J138" s="1">
        <v>2</v>
      </c>
    </row>
    <row r="139" spans="1:10" hidden="1" x14ac:dyDescent="0.25">
      <c r="A139" s="1">
        <v>0</v>
      </c>
      <c r="B139" s="12">
        <v>0</v>
      </c>
      <c r="C139" s="1">
        <v>939143703</v>
      </c>
      <c r="D139" t="s">
        <v>120</v>
      </c>
      <c r="E139" s="1">
        <v>5</v>
      </c>
      <c r="F139" s="2">
        <f>0.2745*E139</f>
        <v>1.3725000000000001</v>
      </c>
      <c r="G139" s="1">
        <v>0</v>
      </c>
      <c r="H139" s="1">
        <v>0</v>
      </c>
      <c r="I139" s="1">
        <v>1</v>
      </c>
      <c r="J139" s="1">
        <v>2</v>
      </c>
    </row>
    <row r="140" spans="1:10" hidden="1" x14ac:dyDescent="0.25">
      <c r="A140" s="1">
        <v>0</v>
      </c>
      <c r="B140" s="12">
        <v>0</v>
      </c>
      <c r="C140" s="1">
        <v>980340475</v>
      </c>
      <c r="D140" t="s">
        <v>105</v>
      </c>
      <c r="E140" s="1">
        <v>5</v>
      </c>
      <c r="F140" s="2">
        <f>0.2745*E140</f>
        <v>1.3725000000000001</v>
      </c>
      <c r="G140" s="1">
        <v>0</v>
      </c>
      <c r="H140" s="1">
        <v>0</v>
      </c>
      <c r="I140" s="1">
        <v>1</v>
      </c>
      <c r="J140" s="1">
        <v>2</v>
      </c>
    </row>
    <row r="141" spans="1:10" x14ac:dyDescent="0.25">
      <c r="A141" s="24">
        <v>0</v>
      </c>
      <c r="B141" s="25">
        <v>0</v>
      </c>
      <c r="C141" s="26">
        <v>942943109</v>
      </c>
      <c r="D141" s="27" t="s">
        <v>118</v>
      </c>
      <c r="E141" s="26">
        <v>5</v>
      </c>
      <c r="F141" s="28">
        <f>0.2745*E141</f>
        <v>1.3725000000000001</v>
      </c>
      <c r="G141" s="26">
        <v>0</v>
      </c>
      <c r="H141" s="26">
        <v>0</v>
      </c>
      <c r="I141" s="26">
        <v>0</v>
      </c>
      <c r="J141" s="26">
        <v>0</v>
      </c>
    </row>
    <row r="142" spans="1:10" x14ac:dyDescent="0.25">
      <c r="A142" s="24">
        <v>0</v>
      </c>
      <c r="B142" s="25">
        <v>0</v>
      </c>
      <c r="C142" s="26">
        <v>976311340</v>
      </c>
      <c r="D142" s="27" t="s">
        <v>119</v>
      </c>
      <c r="E142" s="26">
        <v>5</v>
      </c>
      <c r="F142" s="28">
        <f>0.2745*E142</f>
        <v>1.3725000000000001</v>
      </c>
      <c r="G142" s="26">
        <v>0</v>
      </c>
      <c r="H142" s="26">
        <v>0</v>
      </c>
      <c r="I142" s="26">
        <v>0</v>
      </c>
      <c r="J142" s="26">
        <v>0</v>
      </c>
    </row>
    <row r="143" spans="1:10" x14ac:dyDescent="0.25">
      <c r="A143" s="24">
        <v>0</v>
      </c>
      <c r="B143" s="25">
        <v>0</v>
      </c>
      <c r="C143" s="26">
        <v>982604391</v>
      </c>
      <c r="D143" s="27" t="s">
        <v>108</v>
      </c>
      <c r="E143" s="26">
        <v>5</v>
      </c>
      <c r="F143" s="28">
        <f>0.2745*E143</f>
        <v>1.3725000000000001</v>
      </c>
      <c r="G143" s="26">
        <v>0</v>
      </c>
      <c r="H143" s="26">
        <v>0</v>
      </c>
      <c r="I143" s="26">
        <v>0</v>
      </c>
      <c r="J143" s="26">
        <v>0</v>
      </c>
    </row>
    <row r="144" spans="1:10" hidden="1" x14ac:dyDescent="0.25">
      <c r="A144" s="1">
        <v>0</v>
      </c>
      <c r="B144" s="12">
        <v>0</v>
      </c>
      <c r="C144" s="1">
        <v>949645535</v>
      </c>
      <c r="D144" t="s">
        <v>169</v>
      </c>
      <c r="E144" s="1">
        <v>4</v>
      </c>
      <c r="F144" s="2">
        <f>0.2745*E144</f>
        <v>1.0980000000000001</v>
      </c>
      <c r="G144" s="1">
        <v>1</v>
      </c>
      <c r="H144" s="1">
        <v>29</v>
      </c>
      <c r="I144" s="1">
        <v>1</v>
      </c>
      <c r="J144" s="1">
        <v>40</v>
      </c>
    </row>
    <row r="145" spans="1:10" hidden="1" x14ac:dyDescent="0.25">
      <c r="A145" s="1">
        <v>0</v>
      </c>
      <c r="B145" s="12">
        <v>0</v>
      </c>
      <c r="C145" s="1">
        <v>934511674</v>
      </c>
      <c r="D145" t="s">
        <v>140</v>
      </c>
      <c r="E145" s="1">
        <v>4</v>
      </c>
      <c r="F145" s="2">
        <f>0.2745*E145</f>
        <v>1.0980000000000001</v>
      </c>
      <c r="G145" s="1">
        <v>1</v>
      </c>
      <c r="H145" s="1">
        <v>15</v>
      </c>
      <c r="I145" s="1">
        <v>1</v>
      </c>
      <c r="J145" s="1">
        <v>15</v>
      </c>
    </row>
    <row r="146" spans="1:10" hidden="1" x14ac:dyDescent="0.25">
      <c r="A146" s="1">
        <v>0</v>
      </c>
      <c r="B146" s="12">
        <v>0</v>
      </c>
      <c r="C146" s="1">
        <v>932996996</v>
      </c>
      <c r="D146" t="s">
        <v>138</v>
      </c>
      <c r="E146" s="1">
        <v>4</v>
      </c>
      <c r="F146" s="2">
        <f>0.2745*E146</f>
        <v>1.0980000000000001</v>
      </c>
      <c r="G146" s="1">
        <v>1</v>
      </c>
      <c r="H146" s="1">
        <v>14</v>
      </c>
      <c r="I146" s="1">
        <v>1</v>
      </c>
      <c r="J146" s="1">
        <v>35</v>
      </c>
    </row>
    <row r="147" spans="1:10" hidden="1" x14ac:dyDescent="0.25">
      <c r="A147" s="1">
        <v>0</v>
      </c>
      <c r="B147" s="12">
        <v>0</v>
      </c>
      <c r="C147" s="1">
        <v>907182582</v>
      </c>
      <c r="D147" t="s">
        <v>150</v>
      </c>
      <c r="E147" s="1">
        <v>4</v>
      </c>
      <c r="F147" s="2">
        <f>0.2745*E147</f>
        <v>1.0980000000000001</v>
      </c>
      <c r="G147" s="1">
        <v>1</v>
      </c>
      <c r="H147" s="1">
        <v>10</v>
      </c>
      <c r="I147" s="1">
        <v>1</v>
      </c>
      <c r="J147" s="1">
        <v>11</v>
      </c>
    </row>
    <row r="148" spans="1:10" hidden="1" x14ac:dyDescent="0.25">
      <c r="A148" s="1">
        <v>0</v>
      </c>
      <c r="B148" s="12">
        <v>0</v>
      </c>
      <c r="C148" s="1">
        <v>934013172</v>
      </c>
      <c r="D148" t="s">
        <v>170</v>
      </c>
      <c r="E148" s="1">
        <v>4</v>
      </c>
      <c r="F148" s="2">
        <f>0.2745*E148</f>
        <v>1.0980000000000001</v>
      </c>
      <c r="G148" s="1">
        <v>1</v>
      </c>
      <c r="H148" s="1">
        <v>7</v>
      </c>
      <c r="I148" s="1">
        <v>1</v>
      </c>
      <c r="J148" s="1">
        <v>47</v>
      </c>
    </row>
    <row r="149" spans="1:10" hidden="1" x14ac:dyDescent="0.25">
      <c r="A149" s="1">
        <v>0</v>
      </c>
      <c r="B149" s="12">
        <v>0</v>
      </c>
      <c r="C149" s="1">
        <v>984812382</v>
      </c>
      <c r="D149" t="s">
        <v>164</v>
      </c>
      <c r="E149" s="1">
        <v>4</v>
      </c>
      <c r="F149" s="2">
        <f>0.2745*E149</f>
        <v>1.0980000000000001</v>
      </c>
      <c r="G149" s="1">
        <v>1</v>
      </c>
      <c r="H149" s="1">
        <v>4</v>
      </c>
      <c r="I149" s="1">
        <v>1</v>
      </c>
      <c r="J149" s="1">
        <v>13</v>
      </c>
    </row>
    <row r="150" spans="1:10" hidden="1" x14ac:dyDescent="0.25">
      <c r="A150" s="1">
        <v>0</v>
      </c>
      <c r="B150" s="12">
        <v>0</v>
      </c>
      <c r="C150" s="1">
        <v>903925459</v>
      </c>
      <c r="D150" t="s">
        <v>139</v>
      </c>
      <c r="E150" s="1">
        <v>4</v>
      </c>
      <c r="F150" s="2">
        <f>0.2745*E150</f>
        <v>1.0980000000000001</v>
      </c>
      <c r="G150" s="1">
        <v>1</v>
      </c>
      <c r="H150" s="1">
        <v>4</v>
      </c>
      <c r="I150" s="1">
        <v>1</v>
      </c>
      <c r="J150" s="1">
        <v>11</v>
      </c>
    </row>
    <row r="151" spans="1:10" hidden="1" x14ac:dyDescent="0.25">
      <c r="A151" s="20">
        <v>0</v>
      </c>
      <c r="B151" s="21">
        <v>1</v>
      </c>
      <c r="C151" s="20">
        <v>976785497</v>
      </c>
      <c r="D151" s="22" t="s">
        <v>354</v>
      </c>
      <c r="E151" s="20">
        <v>1</v>
      </c>
      <c r="F151" s="23">
        <f>0.2745*E151</f>
        <v>0.27450000000000002</v>
      </c>
      <c r="G151" s="20">
        <v>0</v>
      </c>
      <c r="H151" s="20">
        <v>0</v>
      </c>
      <c r="I151" s="20">
        <v>1</v>
      </c>
      <c r="J151" s="1">
        <v>11</v>
      </c>
    </row>
    <row r="152" spans="1:10" hidden="1" x14ac:dyDescent="0.25">
      <c r="A152" s="13">
        <v>1</v>
      </c>
      <c r="B152" s="14">
        <v>0</v>
      </c>
      <c r="C152" s="13">
        <v>931096236</v>
      </c>
      <c r="D152" s="15" t="s">
        <v>28</v>
      </c>
      <c r="E152" s="13">
        <v>15</v>
      </c>
      <c r="F152" s="16">
        <f>0.2745*E152</f>
        <v>4.1175000000000006</v>
      </c>
      <c r="G152" s="13">
        <v>0</v>
      </c>
      <c r="H152" s="13">
        <v>0</v>
      </c>
      <c r="I152" s="14">
        <v>1</v>
      </c>
      <c r="J152" s="14">
        <v>10</v>
      </c>
    </row>
    <row r="153" spans="1:10" hidden="1" x14ac:dyDescent="0.25">
      <c r="A153" s="1">
        <v>0</v>
      </c>
      <c r="B153" s="12">
        <v>0</v>
      </c>
      <c r="C153" s="1">
        <v>935160352</v>
      </c>
      <c r="D153" t="s">
        <v>159</v>
      </c>
      <c r="E153" s="1">
        <v>4</v>
      </c>
      <c r="F153" s="2">
        <f>0.2745*E153</f>
        <v>1.0980000000000001</v>
      </c>
      <c r="G153" s="1">
        <v>1</v>
      </c>
      <c r="H153" s="1">
        <v>4</v>
      </c>
      <c r="I153" s="1">
        <v>1</v>
      </c>
      <c r="J153" s="1">
        <v>6</v>
      </c>
    </row>
    <row r="154" spans="1:10" hidden="1" x14ac:dyDescent="0.25">
      <c r="A154" s="20">
        <v>0</v>
      </c>
      <c r="B154" s="21">
        <v>1</v>
      </c>
      <c r="C154" s="20">
        <v>926575301</v>
      </c>
      <c r="D154" s="22" t="s">
        <v>385</v>
      </c>
      <c r="E154" s="20">
        <v>1</v>
      </c>
      <c r="F154" s="23">
        <f>0.2745*E154</f>
        <v>0.27450000000000002</v>
      </c>
      <c r="G154" s="20">
        <v>0</v>
      </c>
      <c r="H154" s="20">
        <v>0</v>
      </c>
      <c r="I154" s="20">
        <v>1</v>
      </c>
      <c r="J154" s="1">
        <v>9</v>
      </c>
    </row>
    <row r="155" spans="1:10" hidden="1" x14ac:dyDescent="0.25">
      <c r="A155" s="1">
        <v>0</v>
      </c>
      <c r="B155" s="12">
        <v>0</v>
      </c>
      <c r="C155" s="1">
        <v>42475020</v>
      </c>
      <c r="D155" t="s">
        <v>154</v>
      </c>
      <c r="E155" s="1">
        <v>4</v>
      </c>
      <c r="F155" s="2">
        <f>0.2745*E155</f>
        <v>1.0980000000000001</v>
      </c>
      <c r="G155" s="1">
        <v>0</v>
      </c>
      <c r="H155" s="1">
        <v>0</v>
      </c>
      <c r="I155" s="1">
        <v>1</v>
      </c>
      <c r="J155" s="1">
        <v>32</v>
      </c>
    </row>
    <row r="156" spans="1:10" hidden="1" x14ac:dyDescent="0.25">
      <c r="A156" s="1">
        <v>0</v>
      </c>
      <c r="B156" s="12">
        <v>0</v>
      </c>
      <c r="C156" s="1" t="s">
        <v>444</v>
      </c>
      <c r="D156" t="s">
        <v>149</v>
      </c>
      <c r="E156" s="1">
        <v>4</v>
      </c>
      <c r="F156" s="2">
        <f>0.2745*E156</f>
        <v>1.0980000000000001</v>
      </c>
      <c r="G156" s="1">
        <v>0</v>
      </c>
      <c r="H156" s="1">
        <v>0</v>
      </c>
      <c r="I156" s="1">
        <v>1</v>
      </c>
      <c r="J156" s="1">
        <v>20</v>
      </c>
    </row>
    <row r="157" spans="1:10" hidden="1" x14ac:dyDescent="0.25">
      <c r="A157" s="1">
        <v>0</v>
      </c>
      <c r="B157" s="12">
        <v>0</v>
      </c>
      <c r="C157" s="1">
        <v>904266210</v>
      </c>
      <c r="D157" t="s">
        <v>153</v>
      </c>
      <c r="E157" s="1">
        <v>4</v>
      </c>
      <c r="F157" s="2">
        <f>0.2745*E157</f>
        <v>1.0980000000000001</v>
      </c>
      <c r="G157" s="1">
        <v>0</v>
      </c>
      <c r="H157" s="1">
        <v>0</v>
      </c>
      <c r="I157" s="1">
        <v>1</v>
      </c>
      <c r="J157" s="1">
        <v>15</v>
      </c>
    </row>
    <row r="158" spans="1:10" hidden="1" x14ac:dyDescent="0.25">
      <c r="A158" s="20">
        <v>0</v>
      </c>
      <c r="B158" s="21">
        <v>1</v>
      </c>
      <c r="C158" s="20">
        <v>926025913</v>
      </c>
      <c r="D158" s="22" t="s">
        <v>382</v>
      </c>
      <c r="E158" s="20">
        <v>1</v>
      </c>
      <c r="F158" s="23">
        <f>0.2745*E158</f>
        <v>0.27450000000000002</v>
      </c>
      <c r="G158" s="20">
        <v>0</v>
      </c>
      <c r="H158" s="20">
        <v>0</v>
      </c>
      <c r="I158" s="20">
        <v>1</v>
      </c>
      <c r="J158" s="1">
        <v>8</v>
      </c>
    </row>
    <row r="159" spans="1:10" hidden="1" x14ac:dyDescent="0.25">
      <c r="A159" s="1">
        <v>0</v>
      </c>
      <c r="B159" s="12">
        <v>0</v>
      </c>
      <c r="C159" s="1">
        <v>983777552</v>
      </c>
      <c r="D159" t="s">
        <v>162</v>
      </c>
      <c r="E159" s="1">
        <v>4</v>
      </c>
      <c r="F159" s="2">
        <f>0.2745*E159</f>
        <v>1.0980000000000001</v>
      </c>
      <c r="G159" s="1">
        <v>0</v>
      </c>
      <c r="H159" s="1">
        <v>0</v>
      </c>
      <c r="I159" s="1">
        <v>1</v>
      </c>
      <c r="J159" s="1">
        <v>11</v>
      </c>
    </row>
    <row r="160" spans="1:10" hidden="1" x14ac:dyDescent="0.25">
      <c r="A160" s="1">
        <v>0</v>
      </c>
      <c r="B160" s="12">
        <v>0</v>
      </c>
      <c r="C160" s="1">
        <v>903204941</v>
      </c>
      <c r="D160" t="s">
        <v>141</v>
      </c>
      <c r="E160" s="1">
        <v>4</v>
      </c>
      <c r="F160" s="2">
        <f>0.2745*E160</f>
        <v>1.0980000000000001</v>
      </c>
      <c r="G160" s="1">
        <v>0</v>
      </c>
      <c r="H160" s="1">
        <v>0</v>
      </c>
      <c r="I160" s="1">
        <v>1</v>
      </c>
      <c r="J160" s="1">
        <v>7</v>
      </c>
    </row>
    <row r="161" spans="1:10" hidden="1" x14ac:dyDescent="0.25">
      <c r="A161" s="20">
        <v>0</v>
      </c>
      <c r="B161" s="21">
        <v>1</v>
      </c>
      <c r="C161" s="20">
        <v>930773751</v>
      </c>
      <c r="D161" s="22" t="s">
        <v>79</v>
      </c>
      <c r="E161" s="20">
        <v>7</v>
      </c>
      <c r="F161" s="23">
        <f>0.2745*E161</f>
        <v>1.9215000000000002</v>
      </c>
      <c r="G161" s="20">
        <v>0</v>
      </c>
      <c r="H161" s="20">
        <v>0</v>
      </c>
      <c r="I161" s="20">
        <v>1</v>
      </c>
      <c r="J161" s="1">
        <v>7</v>
      </c>
    </row>
    <row r="162" spans="1:10" hidden="1" x14ac:dyDescent="0.25">
      <c r="A162" s="1">
        <v>0</v>
      </c>
      <c r="B162" s="12">
        <v>0</v>
      </c>
      <c r="C162" s="1">
        <v>930204843</v>
      </c>
      <c r="D162" t="s">
        <v>151</v>
      </c>
      <c r="E162" s="1">
        <v>4</v>
      </c>
      <c r="F162" s="2">
        <f>0.2745*E162</f>
        <v>1.0980000000000001</v>
      </c>
      <c r="G162" s="1">
        <v>0</v>
      </c>
      <c r="H162" s="1">
        <v>0</v>
      </c>
      <c r="I162" s="1">
        <v>1</v>
      </c>
      <c r="J162" s="1">
        <v>5</v>
      </c>
    </row>
    <row r="163" spans="1:10" hidden="1" x14ac:dyDescent="0.25">
      <c r="A163" s="1">
        <v>0</v>
      </c>
      <c r="B163" s="12">
        <v>0</v>
      </c>
      <c r="C163" s="1">
        <v>986008439</v>
      </c>
      <c r="D163" t="s">
        <v>144</v>
      </c>
      <c r="E163" s="1">
        <v>4</v>
      </c>
      <c r="F163" s="2">
        <f>0.2745*E163</f>
        <v>1.0980000000000001</v>
      </c>
      <c r="G163" s="1">
        <v>0</v>
      </c>
      <c r="H163" s="1">
        <v>0</v>
      </c>
      <c r="I163" s="1">
        <v>1</v>
      </c>
      <c r="J163" s="1">
        <v>5</v>
      </c>
    </row>
    <row r="164" spans="1:10" hidden="1" x14ac:dyDescent="0.25">
      <c r="A164" s="1">
        <v>0</v>
      </c>
      <c r="B164" s="12">
        <v>0</v>
      </c>
      <c r="C164" s="1">
        <v>947456479</v>
      </c>
      <c r="D164" t="s">
        <v>165</v>
      </c>
      <c r="E164" s="1">
        <v>4</v>
      </c>
      <c r="F164" s="2">
        <f>0.2745*E164</f>
        <v>1.0980000000000001</v>
      </c>
      <c r="G164" s="1">
        <v>0</v>
      </c>
      <c r="H164" s="1">
        <v>0</v>
      </c>
      <c r="I164" s="1">
        <v>1</v>
      </c>
      <c r="J164" s="1">
        <v>4</v>
      </c>
    </row>
    <row r="165" spans="1:10" hidden="1" x14ac:dyDescent="0.25">
      <c r="A165" s="20">
        <v>0</v>
      </c>
      <c r="B165" s="21">
        <v>1</v>
      </c>
      <c r="C165" s="20">
        <v>979360726</v>
      </c>
      <c r="D165" s="22" t="s">
        <v>242</v>
      </c>
      <c r="E165" s="20">
        <v>2</v>
      </c>
      <c r="F165" s="23">
        <f>0.2745*E165</f>
        <v>0.54900000000000004</v>
      </c>
      <c r="G165" s="20">
        <v>0</v>
      </c>
      <c r="H165" s="20">
        <v>0</v>
      </c>
      <c r="I165" s="20">
        <v>1</v>
      </c>
      <c r="J165" s="1">
        <v>6</v>
      </c>
    </row>
    <row r="166" spans="1:10" hidden="1" x14ac:dyDescent="0.25">
      <c r="A166" s="20">
        <v>0</v>
      </c>
      <c r="B166" s="21">
        <v>1</v>
      </c>
      <c r="C166" s="20">
        <v>985387998</v>
      </c>
      <c r="D166" s="22" t="s">
        <v>243</v>
      </c>
      <c r="E166" s="20">
        <v>2</v>
      </c>
      <c r="F166" s="23">
        <f>0.2745*E166</f>
        <v>0.54900000000000004</v>
      </c>
      <c r="G166" s="20">
        <v>0</v>
      </c>
      <c r="H166" s="20">
        <v>0</v>
      </c>
      <c r="I166" s="20">
        <v>1</v>
      </c>
      <c r="J166" s="1">
        <v>6</v>
      </c>
    </row>
    <row r="167" spans="1:10" hidden="1" x14ac:dyDescent="0.25">
      <c r="A167" s="1">
        <v>0</v>
      </c>
      <c r="B167" s="12">
        <v>0</v>
      </c>
      <c r="C167" s="1">
        <v>933532689</v>
      </c>
      <c r="D167" t="s">
        <v>156</v>
      </c>
      <c r="E167" s="1">
        <v>4</v>
      </c>
      <c r="F167" s="2">
        <f>0.2745*E167</f>
        <v>1.0980000000000001</v>
      </c>
      <c r="G167" s="1">
        <v>0</v>
      </c>
      <c r="H167" s="1">
        <v>0</v>
      </c>
      <c r="I167" s="1">
        <v>1</v>
      </c>
      <c r="J167" s="1">
        <v>3</v>
      </c>
    </row>
    <row r="168" spans="1:10" hidden="1" x14ac:dyDescent="0.25">
      <c r="A168" s="1">
        <v>0</v>
      </c>
      <c r="B168" s="12">
        <v>0</v>
      </c>
      <c r="C168" s="1">
        <v>930045366</v>
      </c>
      <c r="D168" t="s">
        <v>168</v>
      </c>
      <c r="E168" s="1">
        <v>4</v>
      </c>
      <c r="F168" s="2">
        <f>0.2745*E168</f>
        <v>1.0980000000000001</v>
      </c>
      <c r="G168" s="1">
        <v>0</v>
      </c>
      <c r="H168" s="1">
        <v>0</v>
      </c>
      <c r="I168" s="1">
        <v>1</v>
      </c>
      <c r="J168" s="1">
        <v>2</v>
      </c>
    </row>
    <row r="169" spans="1:10" hidden="1" x14ac:dyDescent="0.25">
      <c r="A169" s="1">
        <v>0</v>
      </c>
      <c r="B169" s="12">
        <v>0</v>
      </c>
      <c r="C169" s="1">
        <v>942818081</v>
      </c>
      <c r="D169" t="s">
        <v>161</v>
      </c>
      <c r="E169" s="1">
        <v>4</v>
      </c>
      <c r="F169" s="2">
        <f>0.2745*E169</f>
        <v>1.0980000000000001</v>
      </c>
      <c r="G169" s="1">
        <v>0</v>
      </c>
      <c r="H169" s="1">
        <v>0</v>
      </c>
      <c r="I169" s="1">
        <v>1</v>
      </c>
      <c r="J169" s="1">
        <v>2</v>
      </c>
    </row>
    <row r="170" spans="1:10" hidden="1" x14ac:dyDescent="0.25">
      <c r="A170" s="1">
        <v>0</v>
      </c>
      <c r="B170" s="12">
        <v>0</v>
      </c>
      <c r="C170" s="1">
        <v>981491487</v>
      </c>
      <c r="D170" t="s">
        <v>146</v>
      </c>
      <c r="E170" s="1">
        <v>4</v>
      </c>
      <c r="F170" s="2">
        <f>0.2745*E170</f>
        <v>1.0980000000000001</v>
      </c>
      <c r="G170" s="1">
        <v>0</v>
      </c>
      <c r="H170" s="1">
        <v>0</v>
      </c>
      <c r="I170" s="1">
        <v>1</v>
      </c>
      <c r="J170" s="1">
        <v>2</v>
      </c>
    </row>
    <row r="171" spans="1:10" hidden="1" x14ac:dyDescent="0.25">
      <c r="A171" s="1">
        <v>0</v>
      </c>
      <c r="B171" s="12">
        <v>0</v>
      </c>
      <c r="C171" s="1">
        <v>988166029</v>
      </c>
      <c r="D171" t="s">
        <v>143</v>
      </c>
      <c r="E171" s="1">
        <v>4</v>
      </c>
      <c r="F171" s="2">
        <f>0.2745*E171</f>
        <v>1.0980000000000001</v>
      </c>
      <c r="G171" s="1">
        <v>0</v>
      </c>
      <c r="H171" s="1">
        <v>0</v>
      </c>
      <c r="I171" s="1">
        <v>1</v>
      </c>
      <c r="J171" s="1">
        <v>2</v>
      </c>
    </row>
    <row r="172" spans="1:10" hidden="1" x14ac:dyDescent="0.25">
      <c r="A172" s="1">
        <v>0</v>
      </c>
      <c r="B172" s="12">
        <v>0</v>
      </c>
      <c r="C172" s="1">
        <v>925759084</v>
      </c>
      <c r="D172" t="s">
        <v>155</v>
      </c>
      <c r="E172" s="1">
        <v>4</v>
      </c>
      <c r="F172" s="2">
        <f>0.2745*E172</f>
        <v>1.0980000000000001</v>
      </c>
      <c r="G172" s="1">
        <v>0</v>
      </c>
      <c r="H172" s="1">
        <v>0</v>
      </c>
      <c r="I172" s="1">
        <v>1</v>
      </c>
      <c r="J172" s="1">
        <v>1</v>
      </c>
    </row>
    <row r="173" spans="1:10" hidden="1" x14ac:dyDescent="0.25">
      <c r="A173" s="1">
        <v>0</v>
      </c>
      <c r="B173" s="12">
        <v>0</v>
      </c>
      <c r="C173" s="1">
        <v>933302147</v>
      </c>
      <c r="D173" t="s">
        <v>135</v>
      </c>
      <c r="E173" s="1">
        <v>4</v>
      </c>
      <c r="F173" s="2">
        <f>0.2745*E173</f>
        <v>1.0980000000000001</v>
      </c>
      <c r="G173" s="1">
        <v>0</v>
      </c>
      <c r="H173" s="1">
        <v>0</v>
      </c>
      <c r="I173" s="1">
        <v>1</v>
      </c>
      <c r="J173" s="1">
        <v>1</v>
      </c>
    </row>
    <row r="174" spans="1:10" x14ac:dyDescent="0.25">
      <c r="A174" s="24">
        <v>0</v>
      </c>
      <c r="B174" s="25">
        <v>0</v>
      </c>
      <c r="C174" s="26">
        <v>947429243</v>
      </c>
      <c r="D174" s="27" t="s">
        <v>167</v>
      </c>
      <c r="E174" s="26">
        <v>4</v>
      </c>
      <c r="F174" s="28">
        <f>0.2745*E174</f>
        <v>1.0980000000000001</v>
      </c>
      <c r="G174" s="26">
        <v>0</v>
      </c>
      <c r="H174" s="26">
        <v>0</v>
      </c>
      <c r="I174" s="26">
        <v>0</v>
      </c>
      <c r="J174" s="26">
        <v>0</v>
      </c>
    </row>
    <row r="175" spans="1:10" hidden="1" x14ac:dyDescent="0.25">
      <c r="A175" s="20">
        <v>0</v>
      </c>
      <c r="B175" s="21">
        <v>1</v>
      </c>
      <c r="C175" s="20">
        <v>930480886</v>
      </c>
      <c r="D175" s="22" t="s">
        <v>148</v>
      </c>
      <c r="E175" s="20">
        <v>4</v>
      </c>
      <c r="F175" s="23">
        <f>0.2745*E175</f>
        <v>1.0980000000000001</v>
      </c>
      <c r="G175" s="20">
        <v>0</v>
      </c>
      <c r="H175" s="20">
        <v>0</v>
      </c>
      <c r="I175" s="20">
        <v>1</v>
      </c>
      <c r="J175" s="1">
        <v>5</v>
      </c>
    </row>
    <row r="176" spans="1:10" x14ac:dyDescent="0.25">
      <c r="A176" s="24">
        <v>0</v>
      </c>
      <c r="B176" s="25">
        <v>0</v>
      </c>
      <c r="C176" s="26">
        <v>971484252</v>
      </c>
      <c r="D176" s="27" t="s">
        <v>166</v>
      </c>
      <c r="E176" s="26">
        <v>4</v>
      </c>
      <c r="F176" s="28">
        <f>0.2745*E176</f>
        <v>1.0980000000000001</v>
      </c>
      <c r="G176" s="26">
        <v>0</v>
      </c>
      <c r="H176" s="26">
        <v>0</v>
      </c>
      <c r="I176" s="26">
        <v>0</v>
      </c>
      <c r="J176" s="26">
        <v>0</v>
      </c>
    </row>
    <row r="177" spans="1:10" hidden="1" x14ac:dyDescent="0.25">
      <c r="A177" s="1">
        <v>0</v>
      </c>
      <c r="B177" s="12">
        <v>0</v>
      </c>
      <c r="C177" s="1">
        <v>974003713</v>
      </c>
      <c r="D177" t="s">
        <v>172</v>
      </c>
      <c r="E177" s="1">
        <v>3</v>
      </c>
      <c r="F177" s="2">
        <f>0.2745*E177</f>
        <v>0.82350000000000012</v>
      </c>
      <c r="G177" s="1">
        <v>1</v>
      </c>
      <c r="H177" s="1">
        <v>7</v>
      </c>
      <c r="I177" s="1">
        <v>1</v>
      </c>
      <c r="J177" s="1">
        <v>37</v>
      </c>
    </row>
    <row r="178" spans="1:10" hidden="1" x14ac:dyDescent="0.25">
      <c r="A178" s="1">
        <v>0</v>
      </c>
      <c r="B178" s="12">
        <v>0</v>
      </c>
      <c r="C178" s="1">
        <v>910844416</v>
      </c>
      <c r="D178" t="s">
        <v>206</v>
      </c>
      <c r="E178" s="1">
        <v>3</v>
      </c>
      <c r="F178" s="2">
        <f>0.2745*E178</f>
        <v>0.82350000000000012</v>
      </c>
      <c r="G178" s="1">
        <v>1</v>
      </c>
      <c r="H178" s="1">
        <v>3</v>
      </c>
      <c r="I178" s="1">
        <v>1</v>
      </c>
      <c r="J178" s="1">
        <v>9</v>
      </c>
    </row>
    <row r="179" spans="1:10" hidden="1" x14ac:dyDescent="0.25">
      <c r="A179" s="1">
        <v>0</v>
      </c>
      <c r="B179" s="12">
        <v>0</v>
      </c>
      <c r="C179" s="1">
        <v>904571965</v>
      </c>
      <c r="D179" t="s">
        <v>202</v>
      </c>
      <c r="E179" s="1">
        <v>3</v>
      </c>
      <c r="F179" s="2">
        <f>0.2745*E179</f>
        <v>0.82350000000000012</v>
      </c>
      <c r="G179" s="1">
        <v>1</v>
      </c>
      <c r="H179" s="1">
        <v>2</v>
      </c>
      <c r="I179" s="1">
        <v>1</v>
      </c>
      <c r="J179" s="1">
        <v>6</v>
      </c>
    </row>
    <row r="180" spans="1:10" hidden="1" x14ac:dyDescent="0.25">
      <c r="A180" s="1">
        <v>0</v>
      </c>
      <c r="B180" s="12">
        <v>0</v>
      </c>
      <c r="C180" s="1">
        <v>981405347</v>
      </c>
      <c r="D180" t="s">
        <v>182</v>
      </c>
      <c r="E180" s="1">
        <v>3</v>
      </c>
      <c r="F180" s="2">
        <f>0.2745*E180</f>
        <v>0.82350000000000012</v>
      </c>
      <c r="G180" s="1">
        <v>1</v>
      </c>
      <c r="H180" s="1">
        <v>2</v>
      </c>
      <c r="I180" s="1">
        <v>1</v>
      </c>
      <c r="J180" s="1">
        <v>6</v>
      </c>
    </row>
    <row r="181" spans="1:10" hidden="1" x14ac:dyDescent="0.25">
      <c r="A181" s="1">
        <v>0</v>
      </c>
      <c r="B181" s="12">
        <v>0</v>
      </c>
      <c r="C181" s="1">
        <v>971559745</v>
      </c>
      <c r="D181" t="s">
        <v>198</v>
      </c>
      <c r="E181" s="1">
        <v>3</v>
      </c>
      <c r="F181" s="2">
        <f>0.2745*E181</f>
        <v>0.82350000000000012</v>
      </c>
      <c r="G181" s="1">
        <v>1</v>
      </c>
      <c r="H181" s="1">
        <v>1</v>
      </c>
      <c r="I181" s="1">
        <v>1</v>
      </c>
      <c r="J181" s="1">
        <v>8</v>
      </c>
    </row>
    <row r="182" spans="1:10" hidden="1" x14ac:dyDescent="0.25">
      <c r="A182" s="1">
        <v>0</v>
      </c>
      <c r="B182" s="12">
        <v>0</v>
      </c>
      <c r="C182" s="1">
        <v>927603593</v>
      </c>
      <c r="D182" t="s">
        <v>187</v>
      </c>
      <c r="E182" s="1">
        <v>3</v>
      </c>
      <c r="F182" s="2">
        <f>0.2745*E182</f>
        <v>0.82350000000000012</v>
      </c>
      <c r="G182" s="1">
        <v>1</v>
      </c>
      <c r="H182" s="1">
        <v>1</v>
      </c>
      <c r="I182" s="1">
        <v>1</v>
      </c>
      <c r="J182" s="1">
        <v>4</v>
      </c>
    </row>
    <row r="183" spans="1:10" hidden="1" x14ac:dyDescent="0.25">
      <c r="A183" s="1">
        <v>0</v>
      </c>
      <c r="B183" s="12">
        <v>0</v>
      </c>
      <c r="C183" s="1" t="s">
        <v>445</v>
      </c>
      <c r="D183" t="s">
        <v>203</v>
      </c>
      <c r="E183" s="1">
        <v>3</v>
      </c>
      <c r="F183" s="2">
        <f>0.2745*E183</f>
        <v>0.82350000000000012</v>
      </c>
      <c r="G183" s="1">
        <v>0</v>
      </c>
      <c r="H183" s="1">
        <v>0</v>
      </c>
      <c r="I183" s="1">
        <v>1</v>
      </c>
      <c r="J183" s="1">
        <v>31</v>
      </c>
    </row>
    <row r="184" spans="1:10" hidden="1" x14ac:dyDescent="0.25">
      <c r="A184" s="1">
        <v>0</v>
      </c>
      <c r="B184" s="12">
        <v>0</v>
      </c>
      <c r="C184" s="1">
        <v>33765013</v>
      </c>
      <c r="D184" t="s">
        <v>176</v>
      </c>
      <c r="E184" s="1">
        <v>3</v>
      </c>
      <c r="F184" s="2">
        <f>0.2745*E184</f>
        <v>0.82350000000000012</v>
      </c>
      <c r="G184" s="1">
        <v>0</v>
      </c>
      <c r="H184" s="1">
        <v>0</v>
      </c>
      <c r="I184" s="1">
        <v>1</v>
      </c>
      <c r="J184" s="1">
        <v>17</v>
      </c>
    </row>
    <row r="185" spans="1:10" hidden="1" x14ac:dyDescent="0.25">
      <c r="A185" s="20">
        <v>0</v>
      </c>
      <c r="B185" s="21">
        <v>1</v>
      </c>
      <c r="C185" s="20">
        <v>987265865</v>
      </c>
      <c r="D185" s="22" t="s">
        <v>26</v>
      </c>
      <c r="E185" s="20">
        <v>16</v>
      </c>
      <c r="F185" s="23">
        <f>0.2745*E185</f>
        <v>4.3920000000000003</v>
      </c>
      <c r="G185" s="20">
        <v>0</v>
      </c>
      <c r="H185" s="20">
        <v>0</v>
      </c>
      <c r="I185" s="20">
        <v>1</v>
      </c>
      <c r="J185" s="1">
        <v>4</v>
      </c>
    </row>
    <row r="186" spans="1:10" hidden="1" x14ac:dyDescent="0.25">
      <c r="A186" s="1">
        <v>0</v>
      </c>
      <c r="B186" s="12">
        <v>0</v>
      </c>
      <c r="C186" s="1">
        <v>923787814</v>
      </c>
      <c r="D186" t="s">
        <v>180</v>
      </c>
      <c r="E186" s="1">
        <v>3</v>
      </c>
      <c r="F186" s="2">
        <f>0.2745*E186</f>
        <v>0.82350000000000012</v>
      </c>
      <c r="G186" s="1">
        <v>0</v>
      </c>
      <c r="H186" s="1">
        <v>0</v>
      </c>
      <c r="I186" s="1">
        <v>1</v>
      </c>
      <c r="J186" s="1">
        <v>12</v>
      </c>
    </row>
    <row r="187" spans="1:10" hidden="1" x14ac:dyDescent="0.25">
      <c r="A187" s="1">
        <v>0</v>
      </c>
      <c r="B187" s="12">
        <v>0</v>
      </c>
      <c r="C187" s="1">
        <v>940536016</v>
      </c>
      <c r="D187" t="s">
        <v>205</v>
      </c>
      <c r="E187" s="1">
        <v>3</v>
      </c>
      <c r="F187" s="2">
        <f>0.2745*E187</f>
        <v>0.82350000000000012</v>
      </c>
      <c r="G187" s="1">
        <v>0</v>
      </c>
      <c r="H187" s="1">
        <v>0</v>
      </c>
      <c r="I187" s="1">
        <v>1</v>
      </c>
      <c r="J187" s="1">
        <v>8</v>
      </c>
    </row>
    <row r="188" spans="1:10" hidden="1" x14ac:dyDescent="0.25">
      <c r="A188" s="20">
        <v>0</v>
      </c>
      <c r="B188" s="21">
        <v>1</v>
      </c>
      <c r="C188" s="20">
        <v>980294514</v>
      </c>
      <c r="D188" s="22" t="s">
        <v>195</v>
      </c>
      <c r="E188" s="20">
        <v>3</v>
      </c>
      <c r="F188" s="23">
        <f>0.2745*E188</f>
        <v>0.82350000000000012</v>
      </c>
      <c r="G188" s="20">
        <v>0</v>
      </c>
      <c r="H188" s="20">
        <v>0</v>
      </c>
      <c r="I188" s="20">
        <v>1</v>
      </c>
      <c r="J188" s="1">
        <v>4</v>
      </c>
    </row>
    <row r="189" spans="1:10" hidden="1" x14ac:dyDescent="0.25">
      <c r="A189" s="1">
        <v>0</v>
      </c>
      <c r="B189" s="12">
        <v>0</v>
      </c>
      <c r="C189" s="1">
        <v>980302537</v>
      </c>
      <c r="D189" t="s">
        <v>194</v>
      </c>
      <c r="E189" s="1">
        <v>3</v>
      </c>
      <c r="F189" s="2">
        <f>0.2745*E189</f>
        <v>0.82350000000000012</v>
      </c>
      <c r="G189" s="1">
        <v>0</v>
      </c>
      <c r="H189" s="1">
        <v>0</v>
      </c>
      <c r="I189" s="1">
        <v>1</v>
      </c>
      <c r="J189" s="1">
        <v>5</v>
      </c>
    </row>
    <row r="190" spans="1:10" hidden="1" x14ac:dyDescent="0.25">
      <c r="A190" s="1">
        <v>0</v>
      </c>
      <c r="B190" s="12">
        <v>0</v>
      </c>
      <c r="C190" s="1">
        <v>944781487</v>
      </c>
      <c r="D190" t="s">
        <v>209</v>
      </c>
      <c r="E190" s="1">
        <v>3</v>
      </c>
      <c r="F190" s="2">
        <f>0.2745*E190</f>
        <v>0.82350000000000012</v>
      </c>
      <c r="G190" s="1">
        <v>0</v>
      </c>
      <c r="H190" s="1">
        <v>0</v>
      </c>
      <c r="I190" s="1">
        <v>1</v>
      </c>
      <c r="J190" s="1">
        <v>4</v>
      </c>
    </row>
    <row r="191" spans="1:10" hidden="1" x14ac:dyDescent="0.25">
      <c r="A191" s="1">
        <v>0</v>
      </c>
      <c r="B191" s="12">
        <v>0</v>
      </c>
      <c r="C191" s="1">
        <v>947136230</v>
      </c>
      <c r="D191" t="s">
        <v>185</v>
      </c>
      <c r="E191" s="1">
        <v>3</v>
      </c>
      <c r="F191" s="2">
        <f>0.2745*E191</f>
        <v>0.82350000000000012</v>
      </c>
      <c r="G191" s="1">
        <v>0</v>
      </c>
      <c r="H191" s="1">
        <v>0</v>
      </c>
      <c r="I191" s="1">
        <v>1</v>
      </c>
      <c r="J191" s="1">
        <v>4</v>
      </c>
    </row>
    <row r="192" spans="1:10" hidden="1" x14ac:dyDescent="0.25">
      <c r="A192" s="1">
        <v>0</v>
      </c>
      <c r="B192" s="12">
        <v>0</v>
      </c>
      <c r="C192" s="1">
        <v>973652201</v>
      </c>
      <c r="D192" t="s">
        <v>173</v>
      </c>
      <c r="E192" s="1">
        <v>3</v>
      </c>
      <c r="F192" s="2">
        <f>0.2745*E192</f>
        <v>0.82350000000000012</v>
      </c>
      <c r="G192" s="1">
        <v>0</v>
      </c>
      <c r="H192" s="1">
        <v>0</v>
      </c>
      <c r="I192" s="1">
        <v>1</v>
      </c>
      <c r="J192" s="1">
        <v>4</v>
      </c>
    </row>
    <row r="193" spans="1:10" hidden="1" x14ac:dyDescent="0.25">
      <c r="A193" s="1">
        <v>0</v>
      </c>
      <c r="B193" s="12">
        <v>0</v>
      </c>
      <c r="C193" s="1">
        <v>904932163</v>
      </c>
      <c r="D193" t="s">
        <v>210</v>
      </c>
      <c r="E193" s="1">
        <v>3</v>
      </c>
      <c r="F193" s="2">
        <f>0.2745*E193</f>
        <v>0.82350000000000012</v>
      </c>
      <c r="G193" s="1">
        <v>0</v>
      </c>
      <c r="H193" s="1">
        <v>0</v>
      </c>
      <c r="I193" s="1">
        <v>1</v>
      </c>
      <c r="J193" s="1">
        <v>3</v>
      </c>
    </row>
    <row r="194" spans="1:10" hidden="1" x14ac:dyDescent="0.25">
      <c r="A194" s="1">
        <v>0</v>
      </c>
      <c r="B194" s="12">
        <v>0</v>
      </c>
      <c r="C194" s="1">
        <v>920036276</v>
      </c>
      <c r="D194" t="s">
        <v>199</v>
      </c>
      <c r="E194" s="1">
        <v>3</v>
      </c>
      <c r="F194" s="2">
        <f>0.2745*E194</f>
        <v>0.82350000000000012</v>
      </c>
      <c r="G194" s="1">
        <v>0</v>
      </c>
      <c r="H194" s="1">
        <v>0</v>
      </c>
      <c r="I194" s="1">
        <v>1</v>
      </c>
      <c r="J194" s="1">
        <v>2</v>
      </c>
    </row>
    <row r="195" spans="1:10" hidden="1" x14ac:dyDescent="0.25">
      <c r="A195" s="1">
        <v>0</v>
      </c>
      <c r="B195" s="12">
        <v>0</v>
      </c>
      <c r="C195" s="1">
        <v>921830269</v>
      </c>
      <c r="D195" t="s">
        <v>181</v>
      </c>
      <c r="E195" s="1">
        <v>3</v>
      </c>
      <c r="F195" s="2">
        <f>0.2745*E195</f>
        <v>0.82350000000000012</v>
      </c>
      <c r="G195" s="1">
        <v>0</v>
      </c>
      <c r="H195" s="1">
        <v>0</v>
      </c>
      <c r="I195" s="1">
        <v>1</v>
      </c>
      <c r="J195" s="1">
        <v>2</v>
      </c>
    </row>
    <row r="196" spans="1:10" hidden="1" x14ac:dyDescent="0.25">
      <c r="A196" s="1">
        <v>0</v>
      </c>
      <c r="B196" s="12">
        <v>0</v>
      </c>
      <c r="C196" s="1">
        <v>923022735</v>
      </c>
      <c r="D196" t="s">
        <v>212</v>
      </c>
      <c r="E196" s="1">
        <v>3</v>
      </c>
      <c r="F196" s="2">
        <f>0.2745*E196</f>
        <v>0.82350000000000012</v>
      </c>
      <c r="G196" s="1">
        <v>0</v>
      </c>
      <c r="H196" s="1">
        <v>0</v>
      </c>
      <c r="I196" s="1">
        <v>1</v>
      </c>
      <c r="J196" s="1">
        <v>2</v>
      </c>
    </row>
    <row r="197" spans="1:10" hidden="1" x14ac:dyDescent="0.25">
      <c r="A197" s="1">
        <v>0</v>
      </c>
      <c r="B197" s="12">
        <v>0</v>
      </c>
      <c r="C197" s="1">
        <v>931370567</v>
      </c>
      <c r="D197" t="s">
        <v>193</v>
      </c>
      <c r="E197" s="1">
        <v>3</v>
      </c>
      <c r="F197" s="2">
        <f>0.2745*E197</f>
        <v>0.82350000000000012</v>
      </c>
      <c r="G197" s="1">
        <v>0</v>
      </c>
      <c r="H197" s="1">
        <v>0</v>
      </c>
      <c r="I197" s="1">
        <v>1</v>
      </c>
      <c r="J197" s="1">
        <v>2</v>
      </c>
    </row>
    <row r="198" spans="1:10" hidden="1" x14ac:dyDescent="0.25">
      <c r="A198" s="1">
        <v>0</v>
      </c>
      <c r="B198" s="12">
        <v>0</v>
      </c>
      <c r="C198" s="1">
        <v>933939579</v>
      </c>
      <c r="D198" t="s">
        <v>207</v>
      </c>
      <c r="E198" s="1">
        <v>3</v>
      </c>
      <c r="F198" s="2">
        <f>0.2745*E198</f>
        <v>0.82350000000000012</v>
      </c>
      <c r="G198" s="1">
        <v>0</v>
      </c>
      <c r="H198" s="1">
        <v>0</v>
      </c>
      <c r="I198" s="1">
        <v>1</v>
      </c>
      <c r="J198" s="1">
        <v>2</v>
      </c>
    </row>
    <row r="199" spans="1:10" hidden="1" x14ac:dyDescent="0.25">
      <c r="A199" s="1">
        <v>0</v>
      </c>
      <c r="B199" s="12">
        <v>0</v>
      </c>
      <c r="C199" s="1">
        <v>935034405</v>
      </c>
      <c r="D199" t="s">
        <v>200</v>
      </c>
      <c r="E199" s="1">
        <v>3</v>
      </c>
      <c r="F199" s="2">
        <f>0.2745*E199</f>
        <v>0.82350000000000012</v>
      </c>
      <c r="G199" s="1">
        <v>0</v>
      </c>
      <c r="H199" s="1">
        <v>0</v>
      </c>
      <c r="I199" s="1">
        <v>1</v>
      </c>
      <c r="J199" s="1">
        <v>2</v>
      </c>
    </row>
    <row r="200" spans="1:10" hidden="1" x14ac:dyDescent="0.25">
      <c r="A200" s="1">
        <v>0</v>
      </c>
      <c r="B200" s="12">
        <v>0</v>
      </c>
      <c r="C200" s="1">
        <v>939386090</v>
      </c>
      <c r="D200" t="s">
        <v>201</v>
      </c>
      <c r="E200" s="1">
        <v>3</v>
      </c>
      <c r="F200" s="2">
        <f>0.2745*E200</f>
        <v>0.82350000000000012</v>
      </c>
      <c r="G200" s="1">
        <v>0</v>
      </c>
      <c r="H200" s="1">
        <v>0</v>
      </c>
      <c r="I200" s="1">
        <v>1</v>
      </c>
      <c r="J200" s="1">
        <v>2</v>
      </c>
    </row>
    <row r="201" spans="1:10" hidden="1" x14ac:dyDescent="0.25">
      <c r="A201" s="1">
        <v>0</v>
      </c>
      <c r="B201" s="12">
        <v>0</v>
      </c>
      <c r="C201" s="1">
        <v>945055073</v>
      </c>
      <c r="D201" t="s">
        <v>174</v>
      </c>
      <c r="E201" s="1">
        <v>3</v>
      </c>
      <c r="F201" s="2">
        <f>0.2745*E201</f>
        <v>0.82350000000000012</v>
      </c>
      <c r="G201" s="1">
        <v>0</v>
      </c>
      <c r="H201" s="1">
        <v>0</v>
      </c>
      <c r="I201" s="1">
        <v>1</v>
      </c>
      <c r="J201" s="1">
        <v>2</v>
      </c>
    </row>
    <row r="202" spans="1:10" hidden="1" x14ac:dyDescent="0.25">
      <c r="A202" s="1">
        <v>0</v>
      </c>
      <c r="B202" s="12">
        <v>0</v>
      </c>
      <c r="C202" s="1">
        <v>971071523</v>
      </c>
      <c r="D202" t="s">
        <v>192</v>
      </c>
      <c r="E202" s="1">
        <v>3</v>
      </c>
      <c r="F202" s="2">
        <f>0.2745*E202</f>
        <v>0.82350000000000012</v>
      </c>
      <c r="G202" s="1">
        <v>0</v>
      </c>
      <c r="H202" s="1">
        <v>0</v>
      </c>
      <c r="I202" s="1">
        <v>1</v>
      </c>
      <c r="J202" s="1">
        <v>2</v>
      </c>
    </row>
    <row r="203" spans="1:10" hidden="1" x14ac:dyDescent="0.25">
      <c r="A203" s="1">
        <v>0</v>
      </c>
      <c r="B203" s="12">
        <v>0</v>
      </c>
      <c r="C203" s="1">
        <v>979683859</v>
      </c>
      <c r="D203" t="s">
        <v>178</v>
      </c>
      <c r="E203" s="1">
        <v>3</v>
      </c>
      <c r="F203" s="2">
        <f>0.2745*E203</f>
        <v>0.82350000000000012</v>
      </c>
      <c r="G203" s="1">
        <v>0</v>
      </c>
      <c r="H203" s="1">
        <v>0</v>
      </c>
      <c r="I203" s="1">
        <v>1</v>
      </c>
      <c r="J203" s="1">
        <v>2</v>
      </c>
    </row>
    <row r="204" spans="1:10" hidden="1" x14ac:dyDescent="0.25">
      <c r="A204" s="1">
        <v>0</v>
      </c>
      <c r="B204" s="12">
        <v>0</v>
      </c>
      <c r="C204" s="1">
        <v>986479133</v>
      </c>
      <c r="D204" t="s">
        <v>183</v>
      </c>
      <c r="E204" s="1">
        <v>3</v>
      </c>
      <c r="F204" s="2">
        <f>0.2745*E204</f>
        <v>0.82350000000000012</v>
      </c>
      <c r="G204" s="1">
        <v>0</v>
      </c>
      <c r="H204" s="1">
        <v>0</v>
      </c>
      <c r="I204" s="1">
        <v>1</v>
      </c>
      <c r="J204" s="1">
        <v>2</v>
      </c>
    </row>
    <row r="205" spans="1:10" hidden="1" x14ac:dyDescent="0.25">
      <c r="A205" s="1">
        <v>0</v>
      </c>
      <c r="B205" s="12">
        <v>0</v>
      </c>
      <c r="C205" s="1">
        <v>935740504</v>
      </c>
      <c r="D205" t="s">
        <v>197</v>
      </c>
      <c r="E205" s="1">
        <v>3</v>
      </c>
      <c r="F205" s="2">
        <f>0.2745*E205</f>
        <v>0.82350000000000012</v>
      </c>
      <c r="G205" s="1">
        <v>0</v>
      </c>
      <c r="H205" s="1">
        <v>0</v>
      </c>
      <c r="I205" s="1">
        <v>1</v>
      </c>
      <c r="J205" s="1">
        <v>1</v>
      </c>
    </row>
    <row r="206" spans="1:10" hidden="1" x14ac:dyDescent="0.25">
      <c r="A206" s="1">
        <v>0</v>
      </c>
      <c r="B206" s="12">
        <v>0</v>
      </c>
      <c r="C206" s="1">
        <v>978919619</v>
      </c>
      <c r="D206" t="s">
        <v>204</v>
      </c>
      <c r="E206" s="1">
        <v>3</v>
      </c>
      <c r="F206" s="2">
        <f>0.2745*E206</f>
        <v>0.82350000000000012</v>
      </c>
      <c r="G206" s="1">
        <v>0</v>
      </c>
      <c r="H206" s="1">
        <v>0</v>
      </c>
      <c r="I206" s="1">
        <v>1</v>
      </c>
      <c r="J206" s="1">
        <v>1</v>
      </c>
    </row>
    <row r="207" spans="1:10" hidden="1" x14ac:dyDescent="0.25">
      <c r="A207" s="1">
        <v>0</v>
      </c>
      <c r="B207" s="12">
        <v>0</v>
      </c>
      <c r="C207" s="1">
        <v>989408479</v>
      </c>
      <c r="D207" t="s">
        <v>213</v>
      </c>
      <c r="E207" s="1">
        <v>3</v>
      </c>
      <c r="F207" s="2">
        <f>0.2745*E207</f>
        <v>0.82350000000000012</v>
      </c>
      <c r="G207" s="1">
        <v>0</v>
      </c>
      <c r="H207" s="1">
        <v>0</v>
      </c>
      <c r="I207" s="1">
        <v>1</v>
      </c>
      <c r="J207" s="1">
        <v>1</v>
      </c>
    </row>
    <row r="208" spans="1:10" hidden="1" x14ac:dyDescent="0.25">
      <c r="A208" s="1">
        <v>0</v>
      </c>
      <c r="B208" s="12">
        <v>0</v>
      </c>
      <c r="C208" s="1" t="s">
        <v>441</v>
      </c>
      <c r="D208" t="s">
        <v>177</v>
      </c>
      <c r="E208" s="1">
        <v>3</v>
      </c>
      <c r="F208" s="2">
        <f>0.2745*E208</f>
        <v>0.82350000000000012</v>
      </c>
      <c r="G208" s="1">
        <v>0</v>
      </c>
      <c r="H208" s="1">
        <v>0</v>
      </c>
      <c r="I208" s="1">
        <v>1</v>
      </c>
      <c r="J208" s="1">
        <v>1</v>
      </c>
    </row>
    <row r="209" spans="1:10" x14ac:dyDescent="0.25">
      <c r="A209" s="24">
        <v>0</v>
      </c>
      <c r="B209" s="25">
        <v>0</v>
      </c>
      <c r="C209" s="26">
        <v>920411826</v>
      </c>
      <c r="D209" s="27" t="s">
        <v>189</v>
      </c>
      <c r="E209" s="26">
        <v>3</v>
      </c>
      <c r="F209" s="28">
        <f>0.2745*E209</f>
        <v>0.82350000000000012</v>
      </c>
      <c r="G209" s="26">
        <v>0</v>
      </c>
      <c r="H209" s="26">
        <v>0</v>
      </c>
      <c r="I209" s="26">
        <v>0</v>
      </c>
      <c r="J209" s="26">
        <v>0</v>
      </c>
    </row>
    <row r="210" spans="1:10" x14ac:dyDescent="0.25">
      <c r="A210" s="24">
        <v>0</v>
      </c>
      <c r="B210" s="25">
        <v>0</v>
      </c>
      <c r="C210" s="26">
        <v>924124391</v>
      </c>
      <c r="D210" s="27" t="s">
        <v>191</v>
      </c>
      <c r="E210" s="26">
        <v>3</v>
      </c>
      <c r="F210" s="28">
        <f>0.2745*E210</f>
        <v>0.82350000000000012</v>
      </c>
      <c r="G210" s="26">
        <v>0</v>
      </c>
      <c r="H210" s="26">
        <v>0</v>
      </c>
      <c r="I210" s="26">
        <v>0</v>
      </c>
      <c r="J210" s="26">
        <v>0</v>
      </c>
    </row>
    <row r="211" spans="1:10" x14ac:dyDescent="0.25">
      <c r="A211" s="24">
        <v>0</v>
      </c>
      <c r="B211" s="25">
        <v>0</v>
      </c>
      <c r="C211" s="26">
        <v>934902952</v>
      </c>
      <c r="D211" s="27" t="s">
        <v>211</v>
      </c>
      <c r="E211" s="26">
        <v>3</v>
      </c>
      <c r="F211" s="28">
        <f>0.2745*E211</f>
        <v>0.82350000000000012</v>
      </c>
      <c r="G211" s="26">
        <v>0</v>
      </c>
      <c r="H211" s="26">
        <v>0</v>
      </c>
      <c r="I211" s="26">
        <v>0</v>
      </c>
      <c r="J211" s="26">
        <v>0</v>
      </c>
    </row>
    <row r="212" spans="1:10" x14ac:dyDescent="0.25">
      <c r="A212" s="24">
        <v>0</v>
      </c>
      <c r="B212" s="25">
        <v>0</v>
      </c>
      <c r="C212" s="26">
        <v>979098415</v>
      </c>
      <c r="D212" s="27" t="s">
        <v>171</v>
      </c>
      <c r="E212" s="26">
        <v>3</v>
      </c>
      <c r="F212" s="28">
        <f>0.2745*E212</f>
        <v>0.82350000000000012</v>
      </c>
      <c r="G212" s="26">
        <v>0</v>
      </c>
      <c r="H212" s="26">
        <v>0</v>
      </c>
      <c r="I212" s="26">
        <v>0</v>
      </c>
      <c r="J212" s="26">
        <v>0</v>
      </c>
    </row>
    <row r="213" spans="1:10" hidden="1" x14ac:dyDescent="0.25">
      <c r="A213" s="20">
        <v>0</v>
      </c>
      <c r="B213" s="21">
        <v>1</v>
      </c>
      <c r="C213" s="20">
        <v>920966241</v>
      </c>
      <c r="D213" s="22" t="s">
        <v>260</v>
      </c>
      <c r="E213" s="20">
        <v>2</v>
      </c>
      <c r="F213" s="23">
        <f>0.2745*E213</f>
        <v>0.54900000000000004</v>
      </c>
      <c r="G213" s="20">
        <v>0</v>
      </c>
      <c r="H213" s="20">
        <v>0</v>
      </c>
      <c r="I213" s="20">
        <v>1</v>
      </c>
      <c r="J213" s="1">
        <v>3</v>
      </c>
    </row>
    <row r="214" spans="1:10" hidden="1" x14ac:dyDescent="0.25">
      <c r="A214" s="20">
        <v>0</v>
      </c>
      <c r="B214" s="21">
        <v>1</v>
      </c>
      <c r="C214" s="20">
        <v>921568376</v>
      </c>
      <c r="D214" s="22" t="s">
        <v>263</v>
      </c>
      <c r="E214" s="20">
        <v>2</v>
      </c>
      <c r="F214" s="23">
        <f>0.2745*E214</f>
        <v>0.54900000000000004</v>
      </c>
      <c r="G214" s="20">
        <v>0</v>
      </c>
      <c r="H214" s="20">
        <v>0</v>
      </c>
      <c r="I214" s="20">
        <v>1</v>
      </c>
      <c r="J214" s="1">
        <v>3</v>
      </c>
    </row>
    <row r="215" spans="1:10" x14ac:dyDescent="0.25">
      <c r="A215" s="24">
        <v>0</v>
      </c>
      <c r="B215" s="25">
        <v>0</v>
      </c>
      <c r="C215" s="26">
        <v>984705778</v>
      </c>
      <c r="D215" s="27" t="s">
        <v>208</v>
      </c>
      <c r="E215" s="26">
        <v>3</v>
      </c>
      <c r="F215" s="28">
        <f>0.2745*E215</f>
        <v>0.82350000000000012</v>
      </c>
      <c r="G215" s="26">
        <v>0</v>
      </c>
      <c r="H215" s="26">
        <v>0</v>
      </c>
      <c r="I215" s="26">
        <v>0</v>
      </c>
      <c r="J215" s="26">
        <v>0</v>
      </c>
    </row>
    <row r="216" spans="1:10" hidden="1" x14ac:dyDescent="0.25">
      <c r="A216" s="1">
        <v>0</v>
      </c>
      <c r="B216" s="12">
        <v>0</v>
      </c>
      <c r="C216" s="1">
        <v>37897016</v>
      </c>
      <c r="D216" t="s">
        <v>275</v>
      </c>
      <c r="E216" s="1">
        <v>2</v>
      </c>
      <c r="F216" s="2">
        <f>0.2745*E216</f>
        <v>0.54900000000000004</v>
      </c>
      <c r="G216" s="1">
        <v>1</v>
      </c>
      <c r="H216" s="1">
        <v>10</v>
      </c>
      <c r="I216" s="1">
        <v>1</v>
      </c>
      <c r="J216" s="1">
        <v>10</v>
      </c>
    </row>
    <row r="217" spans="1:10" hidden="1" x14ac:dyDescent="0.25">
      <c r="A217" s="1">
        <v>0</v>
      </c>
      <c r="B217" s="12">
        <v>0</v>
      </c>
      <c r="C217" s="1">
        <v>934417243</v>
      </c>
      <c r="D217" t="s">
        <v>219</v>
      </c>
      <c r="E217" s="1">
        <v>2</v>
      </c>
      <c r="F217" s="2">
        <f>0.2745*E217</f>
        <v>0.54900000000000004</v>
      </c>
      <c r="G217" s="1">
        <v>1</v>
      </c>
      <c r="H217" s="1">
        <v>2</v>
      </c>
      <c r="I217" s="1">
        <v>1</v>
      </c>
      <c r="J217" s="1">
        <v>8</v>
      </c>
    </row>
    <row r="218" spans="1:10" hidden="1" x14ac:dyDescent="0.25">
      <c r="A218" s="1">
        <v>0</v>
      </c>
      <c r="B218" s="12">
        <v>0</v>
      </c>
      <c r="C218" s="1">
        <v>970936011</v>
      </c>
      <c r="D218" t="s">
        <v>217</v>
      </c>
      <c r="E218" s="1">
        <v>2</v>
      </c>
      <c r="F218" s="2">
        <f>0.2745*E218</f>
        <v>0.54900000000000004</v>
      </c>
      <c r="G218" s="1">
        <v>1</v>
      </c>
      <c r="H218" s="1">
        <v>2</v>
      </c>
      <c r="I218" s="1">
        <v>1</v>
      </c>
      <c r="J218" s="1">
        <v>7</v>
      </c>
    </row>
    <row r="219" spans="1:10" hidden="1" x14ac:dyDescent="0.25">
      <c r="A219" s="1">
        <v>0</v>
      </c>
      <c r="B219" s="12">
        <v>0</v>
      </c>
      <c r="C219" s="1">
        <v>982473694</v>
      </c>
      <c r="D219" t="s">
        <v>216</v>
      </c>
      <c r="E219" s="1">
        <v>2</v>
      </c>
      <c r="F219" s="2">
        <f>0.2745*E219</f>
        <v>0.54900000000000004</v>
      </c>
      <c r="G219" s="1">
        <v>1</v>
      </c>
      <c r="H219" s="1">
        <v>2</v>
      </c>
      <c r="I219" s="1">
        <v>1</v>
      </c>
      <c r="J219" s="1">
        <v>4</v>
      </c>
    </row>
    <row r="220" spans="1:10" hidden="1" x14ac:dyDescent="0.25">
      <c r="A220" s="1">
        <v>0</v>
      </c>
      <c r="B220" s="12">
        <v>0</v>
      </c>
      <c r="C220" s="1">
        <v>944876693</v>
      </c>
      <c r="D220" t="s">
        <v>270</v>
      </c>
      <c r="E220" s="1">
        <v>2</v>
      </c>
      <c r="F220" s="2">
        <f>0.2745*E220</f>
        <v>0.54900000000000004</v>
      </c>
      <c r="G220" s="1">
        <v>1</v>
      </c>
      <c r="H220" s="1">
        <v>2</v>
      </c>
      <c r="I220" s="1">
        <v>1</v>
      </c>
      <c r="J220" s="1">
        <v>2</v>
      </c>
    </row>
    <row r="221" spans="1:10" hidden="1" x14ac:dyDescent="0.25">
      <c r="A221" s="1">
        <v>0</v>
      </c>
      <c r="B221" s="12">
        <v>0</v>
      </c>
      <c r="C221" s="1">
        <v>902442262</v>
      </c>
      <c r="D221" t="s">
        <v>245</v>
      </c>
      <c r="E221" s="1">
        <v>2</v>
      </c>
      <c r="F221" s="2">
        <f>0.2745*E221</f>
        <v>0.54900000000000004</v>
      </c>
      <c r="G221" s="1">
        <v>1</v>
      </c>
      <c r="H221" s="1">
        <v>1</v>
      </c>
      <c r="I221" s="1">
        <v>1</v>
      </c>
      <c r="J221" s="1">
        <v>4</v>
      </c>
    </row>
    <row r="222" spans="1:10" hidden="1" x14ac:dyDescent="0.25">
      <c r="A222" s="1">
        <v>0</v>
      </c>
      <c r="B222" s="12">
        <v>0</v>
      </c>
      <c r="C222" s="1">
        <v>25669185</v>
      </c>
      <c r="D222" t="s">
        <v>221</v>
      </c>
      <c r="E222" s="1">
        <v>2</v>
      </c>
      <c r="F222" s="2">
        <f>0.2745*E222</f>
        <v>0.54900000000000004</v>
      </c>
      <c r="G222" s="1">
        <v>1</v>
      </c>
      <c r="H222" s="1">
        <v>1</v>
      </c>
      <c r="I222" s="1">
        <v>1</v>
      </c>
      <c r="J222" s="1">
        <v>3</v>
      </c>
    </row>
    <row r="223" spans="1:10" hidden="1" x14ac:dyDescent="0.25">
      <c r="A223" s="1">
        <v>0</v>
      </c>
      <c r="B223" s="12">
        <v>0</v>
      </c>
      <c r="C223" s="1">
        <v>971191248</v>
      </c>
      <c r="D223" t="s">
        <v>230</v>
      </c>
      <c r="E223" s="1">
        <v>2</v>
      </c>
      <c r="F223" s="2">
        <f>0.2745*E223</f>
        <v>0.54900000000000004</v>
      </c>
      <c r="G223" s="1">
        <v>0</v>
      </c>
      <c r="H223" s="1">
        <v>0</v>
      </c>
      <c r="I223" s="1">
        <v>1</v>
      </c>
      <c r="J223" s="1">
        <v>14</v>
      </c>
    </row>
    <row r="224" spans="1:10" hidden="1" x14ac:dyDescent="0.25">
      <c r="A224" s="1">
        <v>0</v>
      </c>
      <c r="B224" s="12">
        <v>0</v>
      </c>
      <c r="C224" s="1">
        <v>987019751</v>
      </c>
      <c r="D224" t="s">
        <v>231</v>
      </c>
      <c r="E224" s="1">
        <v>2</v>
      </c>
      <c r="F224" s="2">
        <f>0.2745*E224</f>
        <v>0.54900000000000004</v>
      </c>
      <c r="G224" s="1">
        <v>0</v>
      </c>
      <c r="H224" s="1">
        <v>0</v>
      </c>
      <c r="I224" s="1">
        <v>1</v>
      </c>
      <c r="J224" s="1">
        <v>12</v>
      </c>
    </row>
    <row r="225" spans="1:10" hidden="1" x14ac:dyDescent="0.25">
      <c r="A225" s="1">
        <v>0</v>
      </c>
      <c r="B225" s="12">
        <v>0</v>
      </c>
      <c r="C225" s="1">
        <v>935538494</v>
      </c>
      <c r="D225" t="s">
        <v>218</v>
      </c>
      <c r="E225" s="1">
        <v>2</v>
      </c>
      <c r="F225" s="2">
        <f>0.2745*E225</f>
        <v>0.54900000000000004</v>
      </c>
      <c r="G225" s="1">
        <v>0</v>
      </c>
      <c r="H225" s="1">
        <v>0</v>
      </c>
      <c r="I225" s="1">
        <v>1</v>
      </c>
      <c r="J225" s="1">
        <v>10</v>
      </c>
    </row>
    <row r="226" spans="1:10" hidden="1" x14ac:dyDescent="0.25">
      <c r="A226" s="1">
        <v>0</v>
      </c>
      <c r="B226" s="12">
        <v>0</v>
      </c>
      <c r="C226" s="1">
        <v>909790281</v>
      </c>
      <c r="D226" t="s">
        <v>250</v>
      </c>
      <c r="E226" s="1">
        <v>2</v>
      </c>
      <c r="F226" s="2">
        <f>0.2745*E226</f>
        <v>0.54900000000000004</v>
      </c>
      <c r="G226" s="1">
        <v>0</v>
      </c>
      <c r="H226" s="1">
        <v>0</v>
      </c>
      <c r="I226" s="1">
        <v>1</v>
      </c>
      <c r="J226" s="1">
        <v>5</v>
      </c>
    </row>
    <row r="227" spans="1:10" hidden="1" x14ac:dyDescent="0.25">
      <c r="A227" s="1">
        <v>0</v>
      </c>
      <c r="B227" s="12">
        <v>0</v>
      </c>
      <c r="C227" s="1">
        <v>922265335</v>
      </c>
      <c r="D227" t="s">
        <v>226</v>
      </c>
      <c r="E227" s="1">
        <v>2</v>
      </c>
      <c r="F227" s="2">
        <f>0.2745*E227</f>
        <v>0.54900000000000004</v>
      </c>
      <c r="G227" s="1">
        <v>0</v>
      </c>
      <c r="H227" s="1">
        <v>0</v>
      </c>
      <c r="I227" s="1">
        <v>1</v>
      </c>
      <c r="J227" s="1">
        <v>5</v>
      </c>
    </row>
    <row r="228" spans="1:10" hidden="1" x14ac:dyDescent="0.25">
      <c r="A228" s="1">
        <v>0</v>
      </c>
      <c r="B228" s="12">
        <v>0</v>
      </c>
      <c r="C228" s="1">
        <v>926888785</v>
      </c>
      <c r="D228" t="s">
        <v>277</v>
      </c>
      <c r="E228" s="1">
        <v>2</v>
      </c>
      <c r="F228" s="2">
        <f>0.2745*E228</f>
        <v>0.54900000000000004</v>
      </c>
      <c r="G228" s="1">
        <v>0</v>
      </c>
      <c r="H228" s="1">
        <v>0</v>
      </c>
      <c r="I228" s="1">
        <v>1</v>
      </c>
      <c r="J228" s="1">
        <v>4</v>
      </c>
    </row>
    <row r="229" spans="1:10" hidden="1" x14ac:dyDescent="0.25">
      <c r="A229" s="1">
        <v>0</v>
      </c>
      <c r="B229" s="12">
        <v>0</v>
      </c>
      <c r="C229" s="1">
        <v>982003600</v>
      </c>
      <c r="D229" t="s">
        <v>236</v>
      </c>
      <c r="E229" s="1">
        <v>2</v>
      </c>
      <c r="F229" s="2">
        <f>0.2745*E229</f>
        <v>0.54900000000000004</v>
      </c>
      <c r="G229" s="1">
        <v>0</v>
      </c>
      <c r="H229" s="1">
        <v>0</v>
      </c>
      <c r="I229" s="1">
        <v>1</v>
      </c>
      <c r="J229" s="1">
        <v>4</v>
      </c>
    </row>
    <row r="230" spans="1:10" hidden="1" x14ac:dyDescent="0.25">
      <c r="A230" s="1">
        <v>0</v>
      </c>
      <c r="B230" s="12">
        <v>0</v>
      </c>
      <c r="C230" s="1">
        <v>28741015</v>
      </c>
      <c r="D230" t="s">
        <v>220</v>
      </c>
      <c r="E230" s="1">
        <v>2</v>
      </c>
      <c r="F230" s="2">
        <f>0.2745*E230</f>
        <v>0.54900000000000004</v>
      </c>
      <c r="G230" s="1">
        <v>0</v>
      </c>
      <c r="H230" s="1">
        <v>0</v>
      </c>
      <c r="I230" s="1">
        <v>1</v>
      </c>
      <c r="J230" s="1">
        <v>3</v>
      </c>
    </row>
    <row r="231" spans="1:10" hidden="1" x14ac:dyDescent="0.25">
      <c r="A231" s="1">
        <v>0</v>
      </c>
      <c r="B231" s="12">
        <v>0</v>
      </c>
      <c r="C231" s="1">
        <v>43109040</v>
      </c>
      <c r="D231" t="s">
        <v>225</v>
      </c>
      <c r="E231" s="1">
        <v>2</v>
      </c>
      <c r="F231" s="2">
        <f>0.2745*E231</f>
        <v>0.54900000000000004</v>
      </c>
      <c r="G231" s="1">
        <v>0</v>
      </c>
      <c r="H231" s="1">
        <v>0</v>
      </c>
      <c r="I231" s="1">
        <v>1</v>
      </c>
      <c r="J231" s="1">
        <v>3</v>
      </c>
    </row>
    <row r="232" spans="1:10" hidden="1" x14ac:dyDescent="0.25">
      <c r="A232" s="1">
        <v>0</v>
      </c>
      <c r="B232" s="12">
        <v>0</v>
      </c>
      <c r="C232" s="1">
        <v>944783113</v>
      </c>
      <c r="D232" t="s">
        <v>248</v>
      </c>
      <c r="E232" s="1">
        <v>2</v>
      </c>
      <c r="F232" s="2">
        <f>0.2745*E232</f>
        <v>0.54900000000000004</v>
      </c>
      <c r="G232" s="1">
        <v>0</v>
      </c>
      <c r="H232" s="1">
        <v>0</v>
      </c>
      <c r="I232" s="1">
        <v>1</v>
      </c>
      <c r="J232" s="1">
        <v>3</v>
      </c>
    </row>
    <row r="233" spans="1:10" hidden="1" x14ac:dyDescent="0.25">
      <c r="A233" s="1">
        <v>0</v>
      </c>
      <c r="B233" s="12">
        <v>0</v>
      </c>
      <c r="C233" s="1">
        <v>970225874</v>
      </c>
      <c r="D233" t="s">
        <v>264</v>
      </c>
      <c r="E233" s="1">
        <v>2</v>
      </c>
      <c r="F233" s="2">
        <f>0.2745*E233</f>
        <v>0.54900000000000004</v>
      </c>
      <c r="G233" s="1">
        <v>0</v>
      </c>
      <c r="H233" s="1">
        <v>0</v>
      </c>
      <c r="I233" s="1">
        <v>1</v>
      </c>
      <c r="J233" s="1">
        <v>3</v>
      </c>
    </row>
    <row r="234" spans="1:10" hidden="1" x14ac:dyDescent="0.25">
      <c r="A234" s="1">
        <v>0</v>
      </c>
      <c r="B234" s="12">
        <v>0</v>
      </c>
      <c r="C234" s="1">
        <v>974889925</v>
      </c>
      <c r="D234" t="s">
        <v>215</v>
      </c>
      <c r="E234" s="1">
        <v>2</v>
      </c>
      <c r="F234" s="2">
        <f>0.2745*E234</f>
        <v>0.54900000000000004</v>
      </c>
      <c r="G234" s="1">
        <v>0</v>
      </c>
      <c r="H234" s="1">
        <v>0</v>
      </c>
      <c r="I234" s="1">
        <v>1</v>
      </c>
      <c r="J234" s="1">
        <v>3</v>
      </c>
    </row>
    <row r="235" spans="1:10" hidden="1" x14ac:dyDescent="0.25">
      <c r="A235" s="1">
        <v>0</v>
      </c>
      <c r="B235" s="12">
        <v>0</v>
      </c>
      <c r="C235" s="1">
        <v>984569855</v>
      </c>
      <c r="D235" t="s">
        <v>241</v>
      </c>
      <c r="E235" s="1">
        <v>2</v>
      </c>
      <c r="F235" s="2">
        <f>0.2745*E235</f>
        <v>0.54900000000000004</v>
      </c>
      <c r="G235" s="1">
        <v>0</v>
      </c>
      <c r="H235" s="1">
        <v>0</v>
      </c>
      <c r="I235" s="1">
        <v>1</v>
      </c>
      <c r="J235" s="1">
        <v>3</v>
      </c>
    </row>
    <row r="236" spans="1:10" hidden="1" x14ac:dyDescent="0.25">
      <c r="A236" s="1">
        <v>0</v>
      </c>
      <c r="B236" s="12">
        <v>0</v>
      </c>
      <c r="C236" s="1">
        <v>49799012</v>
      </c>
      <c r="D236" t="s">
        <v>237</v>
      </c>
      <c r="E236" s="1">
        <v>2</v>
      </c>
      <c r="F236" s="2">
        <f>0.2745*E236</f>
        <v>0.54900000000000004</v>
      </c>
      <c r="G236" s="1">
        <v>0</v>
      </c>
      <c r="H236" s="1">
        <v>0</v>
      </c>
      <c r="I236" s="1">
        <v>1</v>
      </c>
      <c r="J236" s="1">
        <v>2</v>
      </c>
    </row>
    <row r="237" spans="1:10" hidden="1" x14ac:dyDescent="0.25">
      <c r="A237" s="1">
        <v>0</v>
      </c>
      <c r="B237" s="12">
        <v>0</v>
      </c>
      <c r="C237" s="1">
        <v>901542249</v>
      </c>
      <c r="D237" t="s">
        <v>240</v>
      </c>
      <c r="E237" s="1">
        <v>2</v>
      </c>
      <c r="F237" s="2">
        <f>0.2745*E237</f>
        <v>0.54900000000000004</v>
      </c>
      <c r="G237" s="1">
        <v>0</v>
      </c>
      <c r="H237" s="1">
        <v>0</v>
      </c>
      <c r="I237" s="1">
        <v>1</v>
      </c>
      <c r="J237" s="1">
        <v>2</v>
      </c>
    </row>
    <row r="238" spans="1:10" hidden="1" x14ac:dyDescent="0.25">
      <c r="A238" s="1">
        <v>0</v>
      </c>
      <c r="B238" s="12">
        <v>0</v>
      </c>
      <c r="C238" s="1">
        <v>902085986</v>
      </c>
      <c r="D238" t="s">
        <v>256</v>
      </c>
      <c r="E238" s="1">
        <v>2</v>
      </c>
      <c r="F238" s="2">
        <f>0.2745*E238</f>
        <v>0.54900000000000004</v>
      </c>
      <c r="G238" s="1">
        <v>0</v>
      </c>
      <c r="H238" s="1">
        <v>0</v>
      </c>
      <c r="I238" s="1">
        <v>1</v>
      </c>
      <c r="J238" s="1">
        <v>2</v>
      </c>
    </row>
    <row r="239" spans="1:10" hidden="1" x14ac:dyDescent="0.25">
      <c r="A239" s="1">
        <v>0</v>
      </c>
      <c r="B239" s="12">
        <v>0</v>
      </c>
      <c r="C239" s="1">
        <v>903701757</v>
      </c>
      <c r="D239" t="s">
        <v>278</v>
      </c>
      <c r="E239" s="1">
        <v>2</v>
      </c>
      <c r="F239" s="2">
        <f>0.2745*E239</f>
        <v>0.54900000000000004</v>
      </c>
      <c r="G239" s="1">
        <v>0</v>
      </c>
      <c r="H239" s="1">
        <v>0</v>
      </c>
      <c r="I239" s="1">
        <v>1</v>
      </c>
      <c r="J239" s="1">
        <v>2</v>
      </c>
    </row>
    <row r="240" spans="1:10" hidden="1" x14ac:dyDescent="0.25">
      <c r="A240" s="1">
        <v>0</v>
      </c>
      <c r="B240" s="12">
        <v>0</v>
      </c>
      <c r="C240" s="1">
        <v>905490621</v>
      </c>
      <c r="D240" t="s">
        <v>238</v>
      </c>
      <c r="E240" s="1">
        <v>2</v>
      </c>
      <c r="F240" s="2">
        <f>0.2745*E240</f>
        <v>0.54900000000000004</v>
      </c>
      <c r="G240" s="1">
        <v>0</v>
      </c>
      <c r="H240" s="1">
        <v>0</v>
      </c>
      <c r="I240" s="1">
        <v>1</v>
      </c>
      <c r="J240" s="1">
        <v>2</v>
      </c>
    </row>
    <row r="241" spans="1:10" hidden="1" x14ac:dyDescent="0.25">
      <c r="A241" s="1">
        <v>0</v>
      </c>
      <c r="B241" s="12">
        <v>0</v>
      </c>
      <c r="C241" s="1">
        <v>905887131</v>
      </c>
      <c r="D241" t="s">
        <v>232</v>
      </c>
      <c r="E241" s="1">
        <v>2</v>
      </c>
      <c r="F241" s="2">
        <f>0.2745*E241</f>
        <v>0.54900000000000004</v>
      </c>
      <c r="G241" s="1">
        <v>0</v>
      </c>
      <c r="H241" s="1">
        <v>0</v>
      </c>
      <c r="I241" s="1">
        <v>1</v>
      </c>
      <c r="J241" s="1">
        <v>2</v>
      </c>
    </row>
    <row r="242" spans="1:10" hidden="1" x14ac:dyDescent="0.25">
      <c r="A242" s="20">
        <v>0</v>
      </c>
      <c r="B242" s="21">
        <v>1</v>
      </c>
      <c r="C242" s="20">
        <v>940533262</v>
      </c>
      <c r="D242" s="22" t="s">
        <v>30</v>
      </c>
      <c r="E242" s="20">
        <v>15</v>
      </c>
      <c r="F242" s="23">
        <f>0.2745*E242</f>
        <v>4.1175000000000006</v>
      </c>
      <c r="G242" s="20">
        <v>0</v>
      </c>
      <c r="H242" s="20">
        <v>0</v>
      </c>
      <c r="I242" s="20">
        <v>1</v>
      </c>
      <c r="J242" s="1">
        <v>2</v>
      </c>
    </row>
    <row r="243" spans="1:10" hidden="1" x14ac:dyDescent="0.25">
      <c r="A243" s="1">
        <v>0</v>
      </c>
      <c r="B243" s="12">
        <v>0</v>
      </c>
      <c r="C243" s="1">
        <v>908575855</v>
      </c>
      <c r="D243" t="s">
        <v>222</v>
      </c>
      <c r="E243" s="1">
        <v>2</v>
      </c>
      <c r="F243" s="2">
        <f>0.2745*E243</f>
        <v>0.54900000000000004</v>
      </c>
      <c r="G243" s="1">
        <v>0</v>
      </c>
      <c r="H243" s="1">
        <v>0</v>
      </c>
      <c r="I243" s="1">
        <v>1</v>
      </c>
      <c r="J243" s="1">
        <v>2</v>
      </c>
    </row>
    <row r="244" spans="1:10" hidden="1" x14ac:dyDescent="0.25">
      <c r="A244" s="1">
        <v>0</v>
      </c>
      <c r="B244" s="12">
        <v>0</v>
      </c>
      <c r="C244" s="1">
        <v>909748737</v>
      </c>
      <c r="D244" t="s">
        <v>257</v>
      </c>
      <c r="E244" s="1">
        <v>2</v>
      </c>
      <c r="F244" s="2">
        <f>0.2745*E244</f>
        <v>0.54900000000000004</v>
      </c>
      <c r="G244" s="1">
        <v>0</v>
      </c>
      <c r="H244" s="1">
        <v>0</v>
      </c>
      <c r="I244" s="1">
        <v>1</v>
      </c>
      <c r="J244" s="1">
        <v>2</v>
      </c>
    </row>
    <row r="245" spans="1:10" hidden="1" x14ac:dyDescent="0.25">
      <c r="A245" s="1">
        <v>0</v>
      </c>
      <c r="B245" s="12">
        <v>0</v>
      </c>
      <c r="C245" s="1">
        <v>930550254</v>
      </c>
      <c r="D245" t="s">
        <v>223</v>
      </c>
      <c r="E245" s="1">
        <v>2</v>
      </c>
      <c r="F245" s="2">
        <f>0.2745*E245</f>
        <v>0.54900000000000004</v>
      </c>
      <c r="G245" s="1">
        <v>0</v>
      </c>
      <c r="H245" s="1">
        <v>0</v>
      </c>
      <c r="I245" s="1">
        <v>1</v>
      </c>
      <c r="J245" s="1">
        <v>2</v>
      </c>
    </row>
    <row r="246" spans="1:10" hidden="1" x14ac:dyDescent="0.25">
      <c r="A246" s="1">
        <v>0</v>
      </c>
      <c r="B246" s="12">
        <v>0</v>
      </c>
      <c r="C246" s="1">
        <v>939146650</v>
      </c>
      <c r="D246" t="s">
        <v>261</v>
      </c>
      <c r="E246" s="1">
        <v>2</v>
      </c>
      <c r="F246" s="2">
        <f>0.2745*E246</f>
        <v>0.54900000000000004</v>
      </c>
      <c r="G246" s="1">
        <v>0</v>
      </c>
      <c r="H246" s="1">
        <v>0</v>
      </c>
      <c r="I246" s="1">
        <v>1</v>
      </c>
      <c r="J246" s="1">
        <v>2</v>
      </c>
    </row>
    <row r="247" spans="1:10" hidden="1" x14ac:dyDescent="0.25">
      <c r="A247" s="1">
        <v>0</v>
      </c>
      <c r="B247" s="12">
        <v>0</v>
      </c>
      <c r="C247" s="1">
        <v>941824688</v>
      </c>
      <c r="D247" t="s">
        <v>259</v>
      </c>
      <c r="E247" s="1">
        <v>2</v>
      </c>
      <c r="F247" s="2">
        <f>0.2745*E247</f>
        <v>0.54900000000000004</v>
      </c>
      <c r="G247" s="1">
        <v>0</v>
      </c>
      <c r="H247" s="1">
        <v>0</v>
      </c>
      <c r="I247" s="1">
        <v>1</v>
      </c>
      <c r="J247" s="1">
        <v>2</v>
      </c>
    </row>
    <row r="248" spans="1:10" hidden="1" x14ac:dyDescent="0.25">
      <c r="A248" s="1">
        <v>0</v>
      </c>
      <c r="B248" s="12">
        <v>0</v>
      </c>
      <c r="C248" s="1">
        <v>942644321</v>
      </c>
      <c r="D248" t="s">
        <v>255</v>
      </c>
      <c r="E248" s="1">
        <v>2</v>
      </c>
      <c r="F248" s="2">
        <f>0.2745*E248</f>
        <v>0.54900000000000004</v>
      </c>
      <c r="G248" s="1">
        <v>0</v>
      </c>
      <c r="H248" s="1">
        <v>0</v>
      </c>
      <c r="I248" s="1">
        <v>1</v>
      </c>
      <c r="J248" s="1">
        <v>2</v>
      </c>
    </row>
    <row r="249" spans="1:10" hidden="1" x14ac:dyDescent="0.25">
      <c r="A249" s="1">
        <v>0</v>
      </c>
      <c r="B249" s="12">
        <v>0</v>
      </c>
      <c r="C249" s="1">
        <v>944940853</v>
      </c>
      <c r="D249" t="s">
        <v>252</v>
      </c>
      <c r="E249" s="1">
        <v>2</v>
      </c>
      <c r="F249" s="2">
        <f>0.2745*E249</f>
        <v>0.54900000000000004</v>
      </c>
      <c r="G249" s="1">
        <v>0</v>
      </c>
      <c r="H249" s="1">
        <v>0</v>
      </c>
      <c r="I249" s="1">
        <v>1</v>
      </c>
      <c r="J249" s="1">
        <v>2</v>
      </c>
    </row>
    <row r="250" spans="1:10" hidden="1" x14ac:dyDescent="0.25">
      <c r="A250" s="1">
        <v>0</v>
      </c>
      <c r="B250" s="12">
        <v>0</v>
      </c>
      <c r="C250" s="1">
        <v>971009701</v>
      </c>
      <c r="D250" t="s">
        <v>266</v>
      </c>
      <c r="E250" s="1">
        <v>2</v>
      </c>
      <c r="F250" s="2">
        <f>0.2745*E250</f>
        <v>0.54900000000000004</v>
      </c>
      <c r="G250" s="1">
        <v>0</v>
      </c>
      <c r="H250" s="1">
        <v>0</v>
      </c>
      <c r="I250" s="1">
        <v>1</v>
      </c>
      <c r="J250" s="1">
        <v>2</v>
      </c>
    </row>
    <row r="251" spans="1:10" hidden="1" x14ac:dyDescent="0.25">
      <c r="A251" s="1">
        <v>0</v>
      </c>
      <c r="B251" s="12">
        <v>0</v>
      </c>
      <c r="C251" s="1">
        <v>974016368</v>
      </c>
      <c r="D251" t="s">
        <v>253</v>
      </c>
      <c r="E251" s="1">
        <v>2</v>
      </c>
      <c r="F251" s="2">
        <f>0.2745*E251</f>
        <v>0.54900000000000004</v>
      </c>
      <c r="G251" s="1">
        <v>0</v>
      </c>
      <c r="H251" s="1">
        <v>0</v>
      </c>
      <c r="I251" s="1">
        <v>1</v>
      </c>
      <c r="J251" s="1">
        <v>2</v>
      </c>
    </row>
    <row r="252" spans="1:10" hidden="1" x14ac:dyDescent="0.25">
      <c r="A252" s="1">
        <v>0</v>
      </c>
      <c r="B252" s="12">
        <v>0</v>
      </c>
      <c r="C252" s="1">
        <v>975453794</v>
      </c>
      <c r="D252" t="s">
        <v>265</v>
      </c>
      <c r="E252" s="1">
        <v>2</v>
      </c>
      <c r="F252" s="2">
        <f>0.2745*E252</f>
        <v>0.54900000000000004</v>
      </c>
      <c r="G252" s="1">
        <v>0</v>
      </c>
      <c r="H252" s="1">
        <v>0</v>
      </c>
      <c r="I252" s="1">
        <v>1</v>
      </c>
      <c r="J252" s="1">
        <v>2</v>
      </c>
    </row>
    <row r="253" spans="1:10" hidden="1" x14ac:dyDescent="0.25">
      <c r="A253" s="1">
        <v>0</v>
      </c>
      <c r="B253" s="12">
        <v>0</v>
      </c>
      <c r="C253" s="1">
        <v>978840104</v>
      </c>
      <c r="D253" t="s">
        <v>251</v>
      </c>
      <c r="E253" s="1">
        <v>2</v>
      </c>
      <c r="F253" s="2">
        <f>0.2745*E253</f>
        <v>0.54900000000000004</v>
      </c>
      <c r="G253" s="1">
        <v>0</v>
      </c>
      <c r="H253" s="1">
        <v>0</v>
      </c>
      <c r="I253" s="1">
        <v>1</v>
      </c>
      <c r="J253" s="1">
        <v>2</v>
      </c>
    </row>
    <row r="254" spans="1:10" hidden="1" x14ac:dyDescent="0.25">
      <c r="A254" s="1">
        <v>0</v>
      </c>
      <c r="B254" s="12">
        <v>0</v>
      </c>
      <c r="C254" s="1">
        <v>979043104</v>
      </c>
      <c r="D254" t="s">
        <v>268</v>
      </c>
      <c r="E254" s="1">
        <v>2</v>
      </c>
      <c r="F254" s="2">
        <f>0.2745*E254</f>
        <v>0.54900000000000004</v>
      </c>
      <c r="G254" s="1">
        <v>0</v>
      </c>
      <c r="H254" s="1">
        <v>0</v>
      </c>
      <c r="I254" s="1">
        <v>1</v>
      </c>
      <c r="J254" s="1">
        <v>2</v>
      </c>
    </row>
    <row r="255" spans="1:10" hidden="1" x14ac:dyDescent="0.25">
      <c r="A255" s="1">
        <v>0</v>
      </c>
      <c r="B255" s="12">
        <v>0</v>
      </c>
      <c r="C255" s="1">
        <v>980294490</v>
      </c>
      <c r="D255" t="s">
        <v>258</v>
      </c>
      <c r="E255" s="1">
        <v>2</v>
      </c>
      <c r="F255" s="2">
        <f>0.2745*E255</f>
        <v>0.54900000000000004</v>
      </c>
      <c r="G255" s="1">
        <v>0</v>
      </c>
      <c r="H255" s="1">
        <v>0</v>
      </c>
      <c r="I255" s="1">
        <v>1</v>
      </c>
      <c r="J255" s="1">
        <v>2</v>
      </c>
    </row>
    <row r="256" spans="1:10" hidden="1" x14ac:dyDescent="0.25">
      <c r="A256" s="1">
        <v>0</v>
      </c>
      <c r="B256" s="12">
        <v>0</v>
      </c>
      <c r="C256" s="1">
        <v>985668565</v>
      </c>
      <c r="D256" t="s">
        <v>235</v>
      </c>
      <c r="E256" s="1">
        <v>2</v>
      </c>
      <c r="F256" s="2">
        <f>0.2745*E256</f>
        <v>0.54900000000000004</v>
      </c>
      <c r="G256" s="1">
        <v>0</v>
      </c>
      <c r="H256" s="1">
        <v>0</v>
      </c>
      <c r="I256" s="1">
        <v>1</v>
      </c>
      <c r="J256" s="1">
        <v>2</v>
      </c>
    </row>
    <row r="257" spans="1:10" hidden="1" x14ac:dyDescent="0.25">
      <c r="A257" s="1">
        <v>0</v>
      </c>
      <c r="B257" s="12">
        <v>0</v>
      </c>
      <c r="C257" s="1" t="s">
        <v>446</v>
      </c>
      <c r="D257" t="s">
        <v>262</v>
      </c>
      <c r="E257" s="1">
        <v>2</v>
      </c>
      <c r="F257" s="2">
        <f>0.2745*E257</f>
        <v>0.54900000000000004</v>
      </c>
      <c r="G257" s="1">
        <v>0</v>
      </c>
      <c r="H257" s="1">
        <v>0</v>
      </c>
      <c r="I257" s="1">
        <v>1</v>
      </c>
      <c r="J257" s="1">
        <v>2</v>
      </c>
    </row>
    <row r="258" spans="1:10" hidden="1" x14ac:dyDescent="0.25">
      <c r="A258" s="1">
        <v>0</v>
      </c>
      <c r="B258" s="12">
        <v>0</v>
      </c>
      <c r="C258" s="1">
        <v>24352142</v>
      </c>
      <c r="D258" t="s">
        <v>267</v>
      </c>
      <c r="E258" s="1">
        <v>2</v>
      </c>
      <c r="F258" s="2">
        <f>0.2745*E258</f>
        <v>0.54900000000000004</v>
      </c>
      <c r="G258" s="1">
        <v>0</v>
      </c>
      <c r="H258" s="1">
        <v>0</v>
      </c>
      <c r="I258" s="1">
        <v>1</v>
      </c>
      <c r="J258" s="1">
        <v>1</v>
      </c>
    </row>
    <row r="259" spans="1:10" hidden="1" x14ac:dyDescent="0.25">
      <c r="A259" s="1">
        <v>0</v>
      </c>
      <c r="B259" s="12">
        <v>0</v>
      </c>
      <c r="C259" s="1">
        <v>930062245</v>
      </c>
      <c r="D259" t="s">
        <v>273</v>
      </c>
      <c r="E259" s="1">
        <v>2</v>
      </c>
      <c r="F259" s="2">
        <f>0.2745*E259</f>
        <v>0.54900000000000004</v>
      </c>
      <c r="G259" s="1">
        <v>0</v>
      </c>
      <c r="H259" s="1">
        <v>0</v>
      </c>
      <c r="I259" s="1">
        <v>1</v>
      </c>
      <c r="J259" s="1">
        <v>1</v>
      </c>
    </row>
    <row r="260" spans="1:10" hidden="1" x14ac:dyDescent="0.25">
      <c r="A260" s="1">
        <v>0</v>
      </c>
      <c r="B260" s="12">
        <v>0</v>
      </c>
      <c r="C260" s="1">
        <v>947499012</v>
      </c>
      <c r="D260" t="s">
        <v>274</v>
      </c>
      <c r="E260" s="1">
        <v>2</v>
      </c>
      <c r="F260" s="2">
        <f>0.2745*E260</f>
        <v>0.54900000000000004</v>
      </c>
      <c r="G260" s="1">
        <v>0</v>
      </c>
      <c r="H260" s="1">
        <v>0</v>
      </c>
      <c r="I260" s="1">
        <v>1</v>
      </c>
      <c r="J260" s="1">
        <v>1</v>
      </c>
    </row>
    <row r="261" spans="1:10" hidden="1" x14ac:dyDescent="0.25">
      <c r="A261" s="1">
        <v>0</v>
      </c>
      <c r="B261" s="12">
        <v>0</v>
      </c>
      <c r="C261" s="1">
        <v>982461129</v>
      </c>
      <c r="D261" t="s">
        <v>246</v>
      </c>
      <c r="E261" s="1">
        <v>2</v>
      </c>
      <c r="F261" s="2">
        <f>0.2745*E261</f>
        <v>0.54900000000000004</v>
      </c>
      <c r="G261" s="1">
        <v>0</v>
      </c>
      <c r="H261" s="1">
        <v>0</v>
      </c>
      <c r="I261" s="1">
        <v>1</v>
      </c>
      <c r="J261" s="1">
        <v>1</v>
      </c>
    </row>
    <row r="262" spans="1:10" x14ac:dyDescent="0.25">
      <c r="A262" s="24">
        <v>0</v>
      </c>
      <c r="B262" s="25">
        <v>0</v>
      </c>
      <c r="C262" s="26">
        <v>905127864</v>
      </c>
      <c r="D262" s="27" t="s">
        <v>234</v>
      </c>
      <c r="E262" s="26">
        <v>2</v>
      </c>
      <c r="F262" s="28">
        <f>0.2745*E262</f>
        <v>0.54900000000000004</v>
      </c>
      <c r="G262" s="26">
        <v>0</v>
      </c>
      <c r="H262" s="26">
        <v>0</v>
      </c>
      <c r="I262" s="26">
        <v>0</v>
      </c>
      <c r="J262" s="26">
        <v>0</v>
      </c>
    </row>
    <row r="263" spans="1:10" x14ac:dyDescent="0.25">
      <c r="A263" s="24">
        <v>0</v>
      </c>
      <c r="B263" s="25">
        <v>0</v>
      </c>
      <c r="C263" s="26">
        <v>932178407</v>
      </c>
      <c r="D263" s="27" t="s">
        <v>224</v>
      </c>
      <c r="E263" s="26">
        <v>2</v>
      </c>
      <c r="F263" s="28">
        <f>0.2745*E263</f>
        <v>0.54900000000000004</v>
      </c>
      <c r="G263" s="26">
        <v>0</v>
      </c>
      <c r="H263" s="26">
        <v>0</v>
      </c>
      <c r="I263" s="26">
        <v>0</v>
      </c>
      <c r="J263" s="26">
        <v>0</v>
      </c>
    </row>
    <row r="264" spans="1:10" x14ac:dyDescent="0.25">
      <c r="A264" s="24">
        <v>0</v>
      </c>
      <c r="B264" s="25">
        <v>0</v>
      </c>
      <c r="C264" s="26">
        <v>935540916</v>
      </c>
      <c r="D264" s="27" t="s">
        <v>239</v>
      </c>
      <c r="E264" s="26">
        <v>2</v>
      </c>
      <c r="F264" s="28">
        <f>0.2745*E264</f>
        <v>0.54900000000000004</v>
      </c>
      <c r="G264" s="26">
        <v>0</v>
      </c>
      <c r="H264" s="26">
        <v>0</v>
      </c>
      <c r="I264" s="26">
        <v>0</v>
      </c>
      <c r="J264" s="26">
        <v>0</v>
      </c>
    </row>
    <row r="265" spans="1:10" x14ac:dyDescent="0.25">
      <c r="A265" s="24">
        <v>0</v>
      </c>
      <c r="B265" s="25">
        <v>0</v>
      </c>
      <c r="C265" s="26">
        <v>937464156</v>
      </c>
      <c r="D265" s="27" t="s">
        <v>269</v>
      </c>
      <c r="E265" s="26">
        <v>2</v>
      </c>
      <c r="F265" s="28">
        <f>0.2745*E265</f>
        <v>0.54900000000000004</v>
      </c>
      <c r="G265" s="26">
        <v>0</v>
      </c>
      <c r="H265" s="26">
        <v>0</v>
      </c>
      <c r="I265" s="26">
        <v>0</v>
      </c>
      <c r="J265" s="26">
        <v>0</v>
      </c>
    </row>
    <row r="266" spans="1:10" x14ac:dyDescent="0.25">
      <c r="A266" s="24">
        <v>0</v>
      </c>
      <c r="B266" s="25">
        <v>0</v>
      </c>
      <c r="C266" s="26">
        <v>938146901</v>
      </c>
      <c r="D266" s="27" t="s">
        <v>247</v>
      </c>
      <c r="E266" s="26">
        <v>2</v>
      </c>
      <c r="F266" s="28">
        <f>0.2745*E266</f>
        <v>0.54900000000000004</v>
      </c>
      <c r="G266" s="26">
        <v>0</v>
      </c>
      <c r="H266" s="26">
        <v>0</v>
      </c>
      <c r="I266" s="26">
        <v>0</v>
      </c>
      <c r="J266" s="26">
        <v>0</v>
      </c>
    </row>
    <row r="267" spans="1:10" x14ac:dyDescent="0.25">
      <c r="A267" s="24">
        <v>0</v>
      </c>
      <c r="B267" s="25">
        <v>0</v>
      </c>
      <c r="C267" s="26">
        <v>943082154</v>
      </c>
      <c r="D267" s="27" t="s">
        <v>272</v>
      </c>
      <c r="E267" s="26">
        <v>2</v>
      </c>
      <c r="F267" s="28">
        <f>0.2745*E267</f>
        <v>0.54900000000000004</v>
      </c>
      <c r="G267" s="26">
        <v>0</v>
      </c>
      <c r="H267" s="26">
        <v>0</v>
      </c>
      <c r="I267" s="26">
        <v>0</v>
      </c>
      <c r="J267" s="26">
        <v>0</v>
      </c>
    </row>
    <row r="268" spans="1:10" x14ac:dyDescent="0.25">
      <c r="A268" s="24">
        <v>0</v>
      </c>
      <c r="B268" s="25">
        <v>0</v>
      </c>
      <c r="C268" s="26">
        <v>945075935</v>
      </c>
      <c r="D268" s="27" t="s">
        <v>276</v>
      </c>
      <c r="E268" s="26">
        <v>2</v>
      </c>
      <c r="F268" s="28">
        <f>0.2745*E268</f>
        <v>0.54900000000000004</v>
      </c>
      <c r="G268" s="26">
        <v>0</v>
      </c>
      <c r="H268" s="26">
        <v>0</v>
      </c>
      <c r="I268" s="26">
        <v>0</v>
      </c>
      <c r="J268" s="26">
        <v>0</v>
      </c>
    </row>
    <row r="269" spans="1:10" x14ac:dyDescent="0.25">
      <c r="A269" s="24">
        <v>0</v>
      </c>
      <c r="B269" s="25">
        <v>0</v>
      </c>
      <c r="C269" s="26">
        <v>971390707</v>
      </c>
      <c r="D269" s="27" t="s">
        <v>228</v>
      </c>
      <c r="E269" s="26">
        <v>2</v>
      </c>
      <c r="F269" s="28">
        <f>0.2745*E269</f>
        <v>0.54900000000000004</v>
      </c>
      <c r="G269" s="26">
        <v>0</v>
      </c>
      <c r="H269" s="26">
        <v>0</v>
      </c>
      <c r="I269" s="26">
        <v>0</v>
      </c>
      <c r="J269" s="26">
        <v>0</v>
      </c>
    </row>
    <row r="270" spans="1:10" x14ac:dyDescent="0.25">
      <c r="A270" s="24">
        <v>0</v>
      </c>
      <c r="B270" s="25">
        <v>0</v>
      </c>
      <c r="C270" s="26">
        <v>982445660</v>
      </c>
      <c r="D270" s="27" t="s">
        <v>254</v>
      </c>
      <c r="E270" s="26">
        <v>2</v>
      </c>
      <c r="F270" s="28">
        <f>0.2745*E270</f>
        <v>0.54900000000000004</v>
      </c>
      <c r="G270" s="26">
        <v>0</v>
      </c>
      <c r="H270" s="26">
        <v>0</v>
      </c>
      <c r="I270" s="26">
        <v>0</v>
      </c>
      <c r="J270" s="26">
        <v>0</v>
      </c>
    </row>
    <row r="271" spans="1:10" x14ac:dyDescent="0.25">
      <c r="A271" s="24">
        <v>0</v>
      </c>
      <c r="B271" s="25">
        <v>0</v>
      </c>
      <c r="C271" s="26">
        <v>987904947</v>
      </c>
      <c r="D271" s="27" t="s">
        <v>229</v>
      </c>
      <c r="E271" s="26">
        <v>2</v>
      </c>
      <c r="F271" s="28">
        <f>0.2745*E271</f>
        <v>0.54900000000000004</v>
      </c>
      <c r="G271" s="26">
        <v>0</v>
      </c>
      <c r="H271" s="26">
        <v>0</v>
      </c>
      <c r="I271" s="26">
        <v>0</v>
      </c>
      <c r="J271" s="26">
        <v>0</v>
      </c>
    </row>
    <row r="272" spans="1:10" x14ac:dyDescent="0.25">
      <c r="A272" s="24">
        <v>0</v>
      </c>
      <c r="B272" s="25">
        <v>0</v>
      </c>
      <c r="C272" s="26" t="s">
        <v>447</v>
      </c>
      <c r="D272" s="27" t="s">
        <v>249</v>
      </c>
      <c r="E272" s="26">
        <v>2</v>
      </c>
      <c r="F272" s="28">
        <f>0.2745*E272</f>
        <v>0.54900000000000004</v>
      </c>
      <c r="G272" s="26">
        <v>0</v>
      </c>
      <c r="H272" s="26">
        <v>0</v>
      </c>
      <c r="I272" s="26">
        <v>0</v>
      </c>
      <c r="J272" s="26">
        <v>0</v>
      </c>
    </row>
    <row r="273" spans="1:10" hidden="1" x14ac:dyDescent="0.25">
      <c r="A273" s="1">
        <v>0</v>
      </c>
      <c r="B273" s="12">
        <v>0</v>
      </c>
      <c r="C273" s="1">
        <v>921560975</v>
      </c>
      <c r="D273" t="s">
        <v>387</v>
      </c>
      <c r="E273" s="1">
        <v>1</v>
      </c>
      <c r="F273" s="2">
        <f>0.2745*E273</f>
        <v>0.27450000000000002</v>
      </c>
      <c r="G273" s="1">
        <v>1</v>
      </c>
      <c r="H273" s="1">
        <v>4</v>
      </c>
      <c r="I273" s="1">
        <v>1</v>
      </c>
      <c r="J273" s="1">
        <v>12</v>
      </c>
    </row>
    <row r="274" spans="1:10" hidden="1" x14ac:dyDescent="0.25">
      <c r="A274" s="1">
        <v>0</v>
      </c>
      <c r="B274" s="12">
        <v>0</v>
      </c>
      <c r="C274" s="1">
        <v>949503229</v>
      </c>
      <c r="D274" t="s">
        <v>400</v>
      </c>
      <c r="E274" s="1">
        <v>1</v>
      </c>
      <c r="F274" s="2">
        <f>0.2745*E274</f>
        <v>0.27450000000000002</v>
      </c>
      <c r="G274" s="1">
        <v>1</v>
      </c>
      <c r="H274" s="1">
        <v>4</v>
      </c>
      <c r="I274" s="1">
        <v>1</v>
      </c>
      <c r="J274" s="1">
        <v>6</v>
      </c>
    </row>
    <row r="275" spans="1:10" hidden="1" x14ac:dyDescent="0.25">
      <c r="A275" s="1">
        <v>0</v>
      </c>
      <c r="B275" s="12">
        <v>0</v>
      </c>
      <c r="C275" s="1">
        <v>979114079</v>
      </c>
      <c r="D275" t="s">
        <v>299</v>
      </c>
      <c r="E275" s="1">
        <v>1</v>
      </c>
      <c r="F275" s="2">
        <f>0.2745*E275</f>
        <v>0.27450000000000002</v>
      </c>
      <c r="G275" s="1">
        <v>1</v>
      </c>
      <c r="H275" s="1">
        <v>4</v>
      </c>
      <c r="I275" s="1">
        <v>1</v>
      </c>
      <c r="J275" s="1">
        <v>6</v>
      </c>
    </row>
    <row r="276" spans="1:10" hidden="1" x14ac:dyDescent="0.25">
      <c r="A276" s="1">
        <v>0</v>
      </c>
      <c r="B276" s="12">
        <v>0</v>
      </c>
      <c r="C276" s="1">
        <v>901466262</v>
      </c>
      <c r="D276" t="s">
        <v>368</v>
      </c>
      <c r="E276" s="1">
        <v>1</v>
      </c>
      <c r="F276" s="2">
        <f>0.2745*E276</f>
        <v>0.27450000000000002</v>
      </c>
      <c r="G276" s="1">
        <v>1</v>
      </c>
      <c r="H276" s="1">
        <v>3</v>
      </c>
      <c r="I276" s="1">
        <v>1</v>
      </c>
      <c r="J276" s="1">
        <v>6</v>
      </c>
    </row>
    <row r="277" spans="1:10" hidden="1" x14ac:dyDescent="0.25">
      <c r="A277" s="1">
        <v>0</v>
      </c>
      <c r="B277" s="12">
        <v>0</v>
      </c>
      <c r="C277" s="1">
        <v>987678808</v>
      </c>
      <c r="D277" t="s">
        <v>319</v>
      </c>
      <c r="E277" s="1">
        <v>1</v>
      </c>
      <c r="F277" s="2">
        <f>0.2745*E277</f>
        <v>0.27450000000000002</v>
      </c>
      <c r="G277" s="1">
        <v>1</v>
      </c>
      <c r="H277" s="1">
        <v>3</v>
      </c>
      <c r="I277" s="1">
        <v>1</v>
      </c>
      <c r="J277" s="1">
        <v>5</v>
      </c>
    </row>
    <row r="278" spans="1:10" hidden="1" x14ac:dyDescent="0.25">
      <c r="A278" s="1">
        <v>0</v>
      </c>
      <c r="B278" s="12">
        <v>0</v>
      </c>
      <c r="C278" s="1">
        <v>12745168</v>
      </c>
      <c r="D278" t="s">
        <v>292</v>
      </c>
      <c r="E278" s="1">
        <v>1</v>
      </c>
      <c r="F278" s="2">
        <f>0.2745*E278</f>
        <v>0.27450000000000002</v>
      </c>
      <c r="G278" s="1">
        <v>1</v>
      </c>
      <c r="H278" s="1">
        <v>2</v>
      </c>
      <c r="I278" s="1">
        <v>1</v>
      </c>
      <c r="J278" s="1">
        <v>12</v>
      </c>
    </row>
    <row r="279" spans="1:10" hidden="1" x14ac:dyDescent="0.25">
      <c r="A279" s="1">
        <v>0</v>
      </c>
      <c r="B279" s="12">
        <v>0</v>
      </c>
      <c r="C279" s="1">
        <v>42386348</v>
      </c>
      <c r="D279" t="s">
        <v>373</v>
      </c>
      <c r="E279" s="1">
        <v>1</v>
      </c>
      <c r="F279" s="2">
        <f>0.2745*E279</f>
        <v>0.27450000000000002</v>
      </c>
      <c r="G279" s="1">
        <v>1</v>
      </c>
      <c r="H279" s="1">
        <v>2</v>
      </c>
      <c r="I279" s="1">
        <v>1</v>
      </c>
      <c r="J279" s="1">
        <v>6</v>
      </c>
    </row>
    <row r="280" spans="1:10" hidden="1" x14ac:dyDescent="0.25">
      <c r="A280" s="1">
        <v>0</v>
      </c>
      <c r="B280" s="12">
        <v>0</v>
      </c>
      <c r="C280" s="1">
        <v>922973146</v>
      </c>
      <c r="D280" t="s">
        <v>326</v>
      </c>
      <c r="E280" s="1">
        <v>1</v>
      </c>
      <c r="F280" s="2">
        <f>0.2745*E280</f>
        <v>0.27450000000000002</v>
      </c>
      <c r="G280" s="1">
        <v>1</v>
      </c>
      <c r="H280" s="1">
        <v>2</v>
      </c>
      <c r="I280" s="1">
        <v>1</v>
      </c>
      <c r="J280" s="1">
        <v>5</v>
      </c>
    </row>
    <row r="281" spans="1:10" hidden="1" x14ac:dyDescent="0.25">
      <c r="A281" s="1">
        <v>0</v>
      </c>
      <c r="B281" s="12">
        <v>0</v>
      </c>
      <c r="C281" s="1">
        <v>939324594</v>
      </c>
      <c r="D281" t="s">
        <v>297</v>
      </c>
      <c r="E281" s="1">
        <v>1</v>
      </c>
      <c r="F281" s="2">
        <f>0.2745*E281</f>
        <v>0.27450000000000002</v>
      </c>
      <c r="G281" s="1">
        <v>1</v>
      </c>
      <c r="H281" s="1">
        <v>2</v>
      </c>
      <c r="I281" s="1">
        <v>1</v>
      </c>
      <c r="J281" s="1">
        <v>5</v>
      </c>
    </row>
    <row r="282" spans="1:10" hidden="1" x14ac:dyDescent="0.25">
      <c r="A282" s="20">
        <v>0</v>
      </c>
      <c r="B282" s="21">
        <v>1</v>
      </c>
      <c r="C282" s="20">
        <v>947434914</v>
      </c>
      <c r="D282" s="22" t="s">
        <v>271</v>
      </c>
      <c r="E282" s="20">
        <v>2</v>
      </c>
      <c r="F282" s="23">
        <f>0.2745*E282</f>
        <v>0.54900000000000004</v>
      </c>
      <c r="G282" s="20">
        <v>0</v>
      </c>
      <c r="H282" s="20">
        <v>0</v>
      </c>
      <c r="I282" s="20">
        <v>1</v>
      </c>
      <c r="J282" s="19">
        <v>2</v>
      </c>
    </row>
    <row r="283" spans="1:10" hidden="1" x14ac:dyDescent="0.25">
      <c r="A283" s="1">
        <v>0</v>
      </c>
      <c r="B283" s="12">
        <v>0</v>
      </c>
      <c r="C283" s="1">
        <v>988657134</v>
      </c>
      <c r="D283" t="s">
        <v>358</v>
      </c>
      <c r="E283" s="1">
        <v>1</v>
      </c>
      <c r="F283" s="2">
        <f>0.2745*E283</f>
        <v>0.27450000000000002</v>
      </c>
      <c r="G283" s="1">
        <v>1</v>
      </c>
      <c r="H283" s="1">
        <v>2</v>
      </c>
      <c r="I283" s="1">
        <v>1</v>
      </c>
      <c r="J283" s="1">
        <v>3</v>
      </c>
    </row>
    <row r="284" spans="1:10" hidden="1" x14ac:dyDescent="0.25">
      <c r="A284" s="1">
        <v>0</v>
      </c>
      <c r="B284" s="12">
        <v>0</v>
      </c>
      <c r="C284" s="1">
        <v>931027460</v>
      </c>
      <c r="D284" t="s">
        <v>329</v>
      </c>
      <c r="E284" s="1">
        <v>1</v>
      </c>
      <c r="F284" s="2">
        <f>0.2745*E284</f>
        <v>0.27450000000000002</v>
      </c>
      <c r="G284" s="1">
        <v>1</v>
      </c>
      <c r="H284" s="1">
        <v>2</v>
      </c>
      <c r="I284" s="1">
        <v>1</v>
      </c>
      <c r="J284" s="1">
        <v>2</v>
      </c>
    </row>
    <row r="285" spans="1:10" hidden="1" x14ac:dyDescent="0.25">
      <c r="A285" s="1">
        <v>0</v>
      </c>
      <c r="B285" s="12">
        <v>0</v>
      </c>
      <c r="C285" s="1">
        <v>904239910</v>
      </c>
      <c r="D285" t="s">
        <v>377</v>
      </c>
      <c r="E285" s="1">
        <v>1</v>
      </c>
      <c r="F285" s="2">
        <f>0.2745*E285</f>
        <v>0.27450000000000002</v>
      </c>
      <c r="G285" s="1">
        <v>1</v>
      </c>
      <c r="H285" s="1">
        <v>1</v>
      </c>
      <c r="I285" s="1">
        <v>1</v>
      </c>
      <c r="J285" s="1">
        <v>7</v>
      </c>
    </row>
    <row r="286" spans="1:10" hidden="1" x14ac:dyDescent="0.25">
      <c r="A286" s="1">
        <v>0</v>
      </c>
      <c r="B286" s="12">
        <v>0</v>
      </c>
      <c r="C286" s="1">
        <v>981920933</v>
      </c>
      <c r="D286" t="s">
        <v>286</v>
      </c>
      <c r="E286" s="1">
        <v>1</v>
      </c>
      <c r="F286" s="2">
        <f>0.2745*E286</f>
        <v>0.27450000000000002</v>
      </c>
      <c r="G286" s="1">
        <v>1</v>
      </c>
      <c r="H286" s="1">
        <v>1</v>
      </c>
      <c r="I286" s="1">
        <v>1</v>
      </c>
      <c r="J286" s="1">
        <v>7</v>
      </c>
    </row>
    <row r="287" spans="1:10" hidden="1" x14ac:dyDescent="0.25">
      <c r="A287" s="1">
        <v>0</v>
      </c>
      <c r="B287" s="12">
        <v>0</v>
      </c>
      <c r="C287" s="1">
        <v>905972081</v>
      </c>
      <c r="D287" t="s">
        <v>378</v>
      </c>
      <c r="E287" s="1">
        <v>1</v>
      </c>
      <c r="F287" s="2">
        <f>0.2745*E287</f>
        <v>0.27450000000000002</v>
      </c>
      <c r="G287" s="1">
        <v>1</v>
      </c>
      <c r="H287" s="1">
        <v>1</v>
      </c>
      <c r="I287" s="1">
        <v>1</v>
      </c>
      <c r="J287" s="1">
        <v>6</v>
      </c>
    </row>
    <row r="288" spans="1:10" hidden="1" x14ac:dyDescent="0.25">
      <c r="A288" s="1">
        <v>0</v>
      </c>
      <c r="B288" s="12">
        <v>0</v>
      </c>
      <c r="C288" s="1">
        <v>978476113</v>
      </c>
      <c r="D288" t="s">
        <v>417</v>
      </c>
      <c r="E288" s="1">
        <v>1</v>
      </c>
      <c r="F288" s="2">
        <f>0.2745*E288</f>
        <v>0.27450000000000002</v>
      </c>
      <c r="G288" s="1">
        <v>1</v>
      </c>
      <c r="H288" s="1">
        <v>1</v>
      </c>
      <c r="I288" s="1">
        <v>1</v>
      </c>
      <c r="J288" s="1">
        <v>6</v>
      </c>
    </row>
    <row r="289" spans="1:10" hidden="1" x14ac:dyDescent="0.25">
      <c r="A289" s="1">
        <v>0</v>
      </c>
      <c r="B289" s="12">
        <v>0</v>
      </c>
      <c r="C289" s="1">
        <v>925646465</v>
      </c>
      <c r="D289" t="s">
        <v>418</v>
      </c>
      <c r="E289" s="1">
        <v>1</v>
      </c>
      <c r="F289" s="2">
        <f>0.2745*E289</f>
        <v>0.27450000000000002</v>
      </c>
      <c r="G289" s="1">
        <v>1</v>
      </c>
      <c r="H289" s="1">
        <v>1</v>
      </c>
      <c r="I289" s="1">
        <v>1</v>
      </c>
      <c r="J289" s="1">
        <v>5</v>
      </c>
    </row>
    <row r="290" spans="1:10" hidden="1" x14ac:dyDescent="0.25">
      <c r="A290" s="1">
        <v>0</v>
      </c>
      <c r="B290" s="12">
        <v>0</v>
      </c>
      <c r="C290" s="1">
        <v>987055872</v>
      </c>
      <c r="D290" t="s">
        <v>318</v>
      </c>
      <c r="E290" s="1">
        <v>1</v>
      </c>
      <c r="F290" s="2">
        <f>0.2745*E290</f>
        <v>0.27450000000000002</v>
      </c>
      <c r="G290" s="1">
        <v>1</v>
      </c>
      <c r="H290" s="1">
        <v>1</v>
      </c>
      <c r="I290" s="1">
        <v>1</v>
      </c>
      <c r="J290" s="1">
        <v>5</v>
      </c>
    </row>
    <row r="291" spans="1:10" hidden="1" x14ac:dyDescent="0.25">
      <c r="A291" s="1">
        <v>0</v>
      </c>
      <c r="B291" s="12">
        <v>0</v>
      </c>
      <c r="C291" s="1">
        <v>34329058</v>
      </c>
      <c r="D291" t="s">
        <v>293</v>
      </c>
      <c r="E291" s="1">
        <v>1</v>
      </c>
      <c r="F291" s="2">
        <f>0.2745*E291</f>
        <v>0.27450000000000002</v>
      </c>
      <c r="G291" s="1">
        <v>1</v>
      </c>
      <c r="H291" s="1">
        <v>1</v>
      </c>
      <c r="I291" s="1">
        <v>1</v>
      </c>
      <c r="J291" s="1">
        <v>3</v>
      </c>
    </row>
    <row r="292" spans="1:10" hidden="1" x14ac:dyDescent="0.25">
      <c r="A292" s="1">
        <v>0</v>
      </c>
      <c r="B292" s="12">
        <v>0</v>
      </c>
      <c r="C292" s="1">
        <v>930263429</v>
      </c>
      <c r="D292" t="s">
        <v>421</v>
      </c>
      <c r="E292" s="1">
        <v>1</v>
      </c>
      <c r="F292" s="2">
        <f>0.2745*E292</f>
        <v>0.27450000000000002</v>
      </c>
      <c r="G292" s="1">
        <v>1</v>
      </c>
      <c r="H292" s="1">
        <v>1</v>
      </c>
      <c r="I292" s="1">
        <v>1</v>
      </c>
      <c r="J292" s="1">
        <v>3</v>
      </c>
    </row>
    <row r="293" spans="1:10" hidden="1" x14ac:dyDescent="0.25">
      <c r="A293" s="1">
        <v>0</v>
      </c>
      <c r="B293" s="12">
        <v>0</v>
      </c>
      <c r="C293" s="1">
        <v>947073019</v>
      </c>
      <c r="D293" t="s">
        <v>339</v>
      </c>
      <c r="E293" s="1">
        <v>1</v>
      </c>
      <c r="F293" s="2">
        <f>0.2745*E293</f>
        <v>0.27450000000000002</v>
      </c>
      <c r="G293" s="1">
        <v>1</v>
      </c>
      <c r="H293" s="1">
        <v>1</v>
      </c>
      <c r="I293" s="1">
        <v>1</v>
      </c>
      <c r="J293" s="1">
        <v>2</v>
      </c>
    </row>
    <row r="294" spans="1:10" hidden="1" x14ac:dyDescent="0.25">
      <c r="A294" s="1">
        <v>0</v>
      </c>
      <c r="B294" s="12">
        <v>0</v>
      </c>
      <c r="C294" s="1">
        <v>933753170</v>
      </c>
      <c r="D294" t="s">
        <v>414</v>
      </c>
      <c r="E294" s="1">
        <v>1</v>
      </c>
      <c r="F294" s="2">
        <f>0.2745*E294</f>
        <v>0.27450000000000002</v>
      </c>
      <c r="G294" s="1">
        <v>1</v>
      </c>
      <c r="H294" s="1">
        <v>1</v>
      </c>
      <c r="I294" s="1">
        <v>1</v>
      </c>
      <c r="J294" s="1">
        <v>1</v>
      </c>
    </row>
    <row r="295" spans="1:10" hidden="1" x14ac:dyDescent="0.25">
      <c r="A295" s="1">
        <v>0</v>
      </c>
      <c r="B295" s="12">
        <v>0</v>
      </c>
      <c r="C295" s="1">
        <v>935518581</v>
      </c>
      <c r="D295" t="s">
        <v>396</v>
      </c>
      <c r="E295" s="1">
        <v>1</v>
      </c>
      <c r="F295" s="2">
        <f>0.2745*E295</f>
        <v>0.27450000000000002</v>
      </c>
      <c r="G295" s="1">
        <v>1</v>
      </c>
      <c r="H295" s="1">
        <v>1</v>
      </c>
      <c r="I295" s="1">
        <v>1</v>
      </c>
      <c r="J295" s="1">
        <v>1</v>
      </c>
    </row>
    <row r="296" spans="1:10" hidden="1" x14ac:dyDescent="0.25">
      <c r="A296" s="1">
        <v>0</v>
      </c>
      <c r="B296" s="12">
        <v>0</v>
      </c>
      <c r="C296" s="1" t="s">
        <v>431</v>
      </c>
      <c r="D296" t="s">
        <v>345</v>
      </c>
      <c r="E296" s="1">
        <v>1</v>
      </c>
      <c r="F296" s="2">
        <f>0.2745*E296</f>
        <v>0.27450000000000002</v>
      </c>
      <c r="G296" s="1">
        <v>1</v>
      </c>
      <c r="H296" s="1">
        <v>1</v>
      </c>
      <c r="I296" s="1">
        <v>1</v>
      </c>
      <c r="J296" s="1">
        <v>1</v>
      </c>
    </row>
    <row r="297" spans="1:10" hidden="1" x14ac:dyDescent="0.25">
      <c r="A297" s="1">
        <v>0</v>
      </c>
      <c r="B297" s="12">
        <v>0</v>
      </c>
      <c r="C297" s="1">
        <v>984326835</v>
      </c>
      <c r="D297" t="s">
        <v>402</v>
      </c>
      <c r="E297" s="1">
        <v>1</v>
      </c>
      <c r="F297" s="2">
        <f>0.2745*E297</f>
        <v>0.27450000000000002</v>
      </c>
      <c r="G297" s="1">
        <v>0</v>
      </c>
      <c r="H297" s="1">
        <v>0</v>
      </c>
      <c r="I297" s="1">
        <v>1</v>
      </c>
      <c r="J297" s="1">
        <v>12</v>
      </c>
    </row>
    <row r="298" spans="1:10" hidden="1" x14ac:dyDescent="0.25">
      <c r="A298" s="20">
        <v>0</v>
      </c>
      <c r="B298" s="21">
        <v>1</v>
      </c>
      <c r="C298" s="20">
        <v>905432795</v>
      </c>
      <c r="D298" s="22" t="s">
        <v>401</v>
      </c>
      <c r="E298" s="20">
        <v>1</v>
      </c>
      <c r="F298" s="23">
        <f>0.2745*E298</f>
        <v>0.27450000000000002</v>
      </c>
      <c r="G298" s="20">
        <v>0</v>
      </c>
      <c r="H298" s="20">
        <v>0</v>
      </c>
      <c r="I298" s="20">
        <v>1</v>
      </c>
      <c r="J298" s="19">
        <v>2</v>
      </c>
    </row>
    <row r="299" spans="1:10" hidden="1" x14ac:dyDescent="0.25">
      <c r="A299" s="1">
        <v>0</v>
      </c>
      <c r="B299" s="12">
        <v>0</v>
      </c>
      <c r="C299" s="1">
        <v>8997025</v>
      </c>
      <c r="D299" t="s">
        <v>391</v>
      </c>
      <c r="E299" s="1">
        <v>1</v>
      </c>
      <c r="F299" s="2">
        <f>0.2745*E299</f>
        <v>0.27450000000000002</v>
      </c>
      <c r="G299" s="1">
        <v>0</v>
      </c>
      <c r="H299" s="1">
        <v>0</v>
      </c>
      <c r="I299" s="1">
        <v>1</v>
      </c>
      <c r="J299" s="1">
        <v>8</v>
      </c>
    </row>
    <row r="300" spans="1:10" hidden="1" x14ac:dyDescent="0.25">
      <c r="A300" s="1">
        <v>0</v>
      </c>
      <c r="B300" s="12">
        <v>0</v>
      </c>
      <c r="C300" s="1">
        <v>988031136</v>
      </c>
      <c r="D300" t="s">
        <v>344</v>
      </c>
      <c r="E300" s="1">
        <v>1</v>
      </c>
      <c r="F300" s="2">
        <f>0.2745*E300</f>
        <v>0.27450000000000002</v>
      </c>
      <c r="G300" s="1">
        <v>0</v>
      </c>
      <c r="H300" s="1">
        <v>0</v>
      </c>
      <c r="I300" s="1">
        <v>1</v>
      </c>
      <c r="J300" s="1">
        <v>7</v>
      </c>
    </row>
    <row r="301" spans="1:10" hidden="1" x14ac:dyDescent="0.25">
      <c r="A301" s="1">
        <v>0</v>
      </c>
      <c r="B301" s="12">
        <v>0</v>
      </c>
      <c r="C301" s="1">
        <v>926737697</v>
      </c>
      <c r="D301" t="s">
        <v>317</v>
      </c>
      <c r="E301" s="1">
        <v>1</v>
      </c>
      <c r="F301" s="2">
        <f>0.2745*E301</f>
        <v>0.27450000000000002</v>
      </c>
      <c r="G301" s="1">
        <v>0</v>
      </c>
      <c r="H301" s="1">
        <v>0</v>
      </c>
      <c r="I301" s="1">
        <v>1</v>
      </c>
      <c r="J301" s="1">
        <v>6</v>
      </c>
    </row>
    <row r="302" spans="1:10" hidden="1" x14ac:dyDescent="0.25">
      <c r="A302" s="1">
        <v>0</v>
      </c>
      <c r="B302" s="12">
        <v>0</v>
      </c>
      <c r="C302" s="1">
        <v>984874836</v>
      </c>
      <c r="D302" t="s">
        <v>415</v>
      </c>
      <c r="E302" s="1">
        <v>1</v>
      </c>
      <c r="F302" s="2">
        <f>0.2745*E302</f>
        <v>0.27450000000000002</v>
      </c>
      <c r="G302" s="1">
        <v>0</v>
      </c>
      <c r="H302" s="1">
        <v>0</v>
      </c>
      <c r="I302" s="1">
        <v>1</v>
      </c>
      <c r="J302" s="1">
        <v>6</v>
      </c>
    </row>
    <row r="303" spans="1:10" hidden="1" x14ac:dyDescent="0.25">
      <c r="A303" s="1">
        <v>0</v>
      </c>
      <c r="B303" s="12">
        <v>0</v>
      </c>
      <c r="C303" s="1">
        <v>944008287</v>
      </c>
      <c r="D303" t="s">
        <v>359</v>
      </c>
      <c r="E303" s="1">
        <v>1</v>
      </c>
      <c r="F303" s="2">
        <f>0.2745*E303</f>
        <v>0.27450000000000002</v>
      </c>
      <c r="G303" s="1">
        <v>0</v>
      </c>
      <c r="H303" s="1">
        <v>0</v>
      </c>
      <c r="I303" s="1">
        <v>1</v>
      </c>
      <c r="J303" s="1">
        <v>5</v>
      </c>
    </row>
    <row r="304" spans="1:10" hidden="1" x14ac:dyDescent="0.25">
      <c r="A304" s="1">
        <v>0</v>
      </c>
      <c r="B304" s="12">
        <v>0</v>
      </c>
      <c r="C304" s="1">
        <v>945122226</v>
      </c>
      <c r="D304" t="s">
        <v>367</v>
      </c>
      <c r="E304" s="1">
        <v>1</v>
      </c>
      <c r="F304" s="2">
        <f>0.2745*E304</f>
        <v>0.27450000000000002</v>
      </c>
      <c r="G304" s="1">
        <v>0</v>
      </c>
      <c r="H304" s="1">
        <v>0</v>
      </c>
      <c r="I304" s="1">
        <v>1</v>
      </c>
      <c r="J304" s="1">
        <v>5</v>
      </c>
    </row>
    <row r="305" spans="1:10" hidden="1" x14ac:dyDescent="0.25">
      <c r="A305" s="1">
        <v>0</v>
      </c>
      <c r="B305" s="12">
        <v>0</v>
      </c>
      <c r="C305" s="1">
        <v>972147906</v>
      </c>
      <c r="D305" t="s">
        <v>287</v>
      </c>
      <c r="E305" s="1">
        <v>1</v>
      </c>
      <c r="F305" s="2">
        <f>0.2745*E305</f>
        <v>0.27450000000000002</v>
      </c>
      <c r="G305" s="1">
        <v>0</v>
      </c>
      <c r="H305" s="1">
        <v>0</v>
      </c>
      <c r="I305" s="1">
        <v>1</v>
      </c>
      <c r="J305" s="1">
        <v>5</v>
      </c>
    </row>
    <row r="306" spans="1:10" hidden="1" x14ac:dyDescent="0.25">
      <c r="A306" s="1">
        <v>0</v>
      </c>
      <c r="B306" s="12">
        <v>0</v>
      </c>
      <c r="C306" s="1">
        <v>984519557</v>
      </c>
      <c r="D306" t="s">
        <v>416</v>
      </c>
      <c r="E306" s="1">
        <v>1</v>
      </c>
      <c r="F306" s="2">
        <f>0.2745*E306</f>
        <v>0.27450000000000002</v>
      </c>
      <c r="G306" s="1">
        <v>0</v>
      </c>
      <c r="H306" s="1">
        <v>0</v>
      </c>
      <c r="I306" s="1">
        <v>1</v>
      </c>
      <c r="J306" s="1">
        <v>5</v>
      </c>
    </row>
    <row r="307" spans="1:10" hidden="1" x14ac:dyDescent="0.25">
      <c r="A307" s="1">
        <v>0</v>
      </c>
      <c r="B307" s="12">
        <v>0</v>
      </c>
      <c r="C307" s="1">
        <v>903541237</v>
      </c>
      <c r="D307" t="s">
        <v>314</v>
      </c>
      <c r="E307" s="1">
        <v>1</v>
      </c>
      <c r="F307" s="2">
        <f>0.2745*E307</f>
        <v>0.27450000000000002</v>
      </c>
      <c r="G307" s="1">
        <v>0</v>
      </c>
      <c r="H307" s="1">
        <v>0</v>
      </c>
      <c r="I307" s="1">
        <v>1</v>
      </c>
      <c r="J307" s="1">
        <v>4</v>
      </c>
    </row>
    <row r="308" spans="1:10" hidden="1" x14ac:dyDescent="0.25">
      <c r="A308" s="1">
        <v>0</v>
      </c>
      <c r="B308" s="12">
        <v>0</v>
      </c>
      <c r="C308" s="1">
        <v>931143388</v>
      </c>
      <c r="D308" t="s">
        <v>409</v>
      </c>
      <c r="E308" s="1">
        <v>1</v>
      </c>
      <c r="F308" s="2">
        <f>0.2745*E308</f>
        <v>0.27450000000000002</v>
      </c>
      <c r="G308" s="1">
        <v>0</v>
      </c>
      <c r="H308" s="1">
        <v>0</v>
      </c>
      <c r="I308" s="1">
        <v>1</v>
      </c>
      <c r="J308" s="1">
        <v>4</v>
      </c>
    </row>
    <row r="309" spans="1:10" hidden="1" x14ac:dyDescent="0.25">
      <c r="A309" s="1">
        <v>0</v>
      </c>
      <c r="B309" s="12">
        <v>0</v>
      </c>
      <c r="C309" s="1">
        <v>942579309</v>
      </c>
      <c r="D309" t="s">
        <v>381</v>
      </c>
      <c r="E309" s="1">
        <v>1</v>
      </c>
      <c r="F309" s="2">
        <f>0.2745*E309</f>
        <v>0.27450000000000002</v>
      </c>
      <c r="G309" s="1">
        <v>0</v>
      </c>
      <c r="H309" s="1">
        <v>0</v>
      </c>
      <c r="I309" s="1">
        <v>1</v>
      </c>
      <c r="J309" s="1">
        <v>4</v>
      </c>
    </row>
    <row r="310" spans="1:10" hidden="1" x14ac:dyDescent="0.25">
      <c r="A310" s="1">
        <v>0</v>
      </c>
      <c r="B310" s="12">
        <v>0</v>
      </c>
      <c r="C310" s="1">
        <v>983274325</v>
      </c>
      <c r="D310" t="s">
        <v>313</v>
      </c>
      <c r="E310" s="1">
        <v>1</v>
      </c>
      <c r="F310" s="2">
        <f>0.2745*E310</f>
        <v>0.27450000000000002</v>
      </c>
      <c r="G310" s="1">
        <v>0</v>
      </c>
      <c r="H310" s="1">
        <v>0</v>
      </c>
      <c r="I310" s="1">
        <v>1</v>
      </c>
      <c r="J310" s="1">
        <v>4</v>
      </c>
    </row>
    <row r="311" spans="1:10" hidden="1" x14ac:dyDescent="0.25">
      <c r="A311" s="1">
        <v>0</v>
      </c>
      <c r="B311" s="12">
        <v>0</v>
      </c>
      <c r="C311" s="1" t="s">
        <v>442</v>
      </c>
      <c r="D311" t="s">
        <v>422</v>
      </c>
      <c r="E311" s="1">
        <v>1</v>
      </c>
      <c r="F311" s="2">
        <f>0.2745*E311</f>
        <v>0.27450000000000002</v>
      </c>
      <c r="G311" s="1">
        <v>0</v>
      </c>
      <c r="H311" s="1">
        <v>0</v>
      </c>
      <c r="I311" s="1">
        <v>1</v>
      </c>
      <c r="J311" s="1">
        <v>4</v>
      </c>
    </row>
    <row r="312" spans="1:10" hidden="1" x14ac:dyDescent="0.25">
      <c r="A312" s="1">
        <v>0</v>
      </c>
      <c r="B312" s="12">
        <v>0</v>
      </c>
      <c r="C312" s="1">
        <v>23754043</v>
      </c>
      <c r="D312" t="s">
        <v>419</v>
      </c>
      <c r="E312" s="1">
        <v>1</v>
      </c>
      <c r="F312" s="2">
        <f>0.2745*E312</f>
        <v>0.27450000000000002</v>
      </c>
      <c r="G312" s="1">
        <v>0</v>
      </c>
      <c r="H312" s="1">
        <v>0</v>
      </c>
      <c r="I312" s="1">
        <v>1</v>
      </c>
      <c r="J312" s="1">
        <v>3</v>
      </c>
    </row>
    <row r="313" spans="1:10" hidden="1" x14ac:dyDescent="0.25">
      <c r="A313" s="1">
        <v>0</v>
      </c>
      <c r="B313" s="12">
        <v>0</v>
      </c>
      <c r="C313" s="1">
        <v>926827775</v>
      </c>
      <c r="D313" t="s">
        <v>300</v>
      </c>
      <c r="E313" s="1">
        <v>1</v>
      </c>
      <c r="F313" s="2">
        <f>0.2745*E313</f>
        <v>0.27450000000000002</v>
      </c>
      <c r="G313" s="1">
        <v>0</v>
      </c>
      <c r="H313" s="1">
        <v>0</v>
      </c>
      <c r="I313" s="1">
        <v>1</v>
      </c>
      <c r="J313" s="1">
        <v>3</v>
      </c>
    </row>
    <row r="314" spans="1:10" hidden="1" x14ac:dyDescent="0.25">
      <c r="A314" s="1">
        <v>0</v>
      </c>
      <c r="B314" s="12">
        <v>0</v>
      </c>
      <c r="C314" s="1">
        <v>927305110</v>
      </c>
      <c r="D314" t="s">
        <v>394</v>
      </c>
      <c r="E314" s="1">
        <v>1</v>
      </c>
      <c r="F314" s="2">
        <f>0.2745*E314</f>
        <v>0.27450000000000002</v>
      </c>
      <c r="G314" s="1">
        <v>0</v>
      </c>
      <c r="H314" s="1">
        <v>0</v>
      </c>
      <c r="I314" s="1">
        <v>1</v>
      </c>
      <c r="J314" s="1">
        <v>3</v>
      </c>
    </row>
    <row r="315" spans="1:10" hidden="1" x14ac:dyDescent="0.25">
      <c r="A315" s="1">
        <v>0</v>
      </c>
      <c r="B315" s="12">
        <v>0</v>
      </c>
      <c r="C315" s="1">
        <v>931464034</v>
      </c>
      <c r="D315" t="s">
        <v>289</v>
      </c>
      <c r="E315" s="1">
        <v>1</v>
      </c>
      <c r="F315" s="2">
        <f>0.2745*E315</f>
        <v>0.27450000000000002</v>
      </c>
      <c r="G315" s="1">
        <v>0</v>
      </c>
      <c r="H315" s="1">
        <v>0</v>
      </c>
      <c r="I315" s="1">
        <v>1</v>
      </c>
      <c r="J315" s="1">
        <v>3</v>
      </c>
    </row>
    <row r="316" spans="1:10" hidden="1" x14ac:dyDescent="0.25">
      <c r="A316" s="1">
        <v>0</v>
      </c>
      <c r="B316" s="12">
        <v>0</v>
      </c>
      <c r="C316" s="1">
        <v>935382477</v>
      </c>
      <c r="D316" t="s">
        <v>338</v>
      </c>
      <c r="E316" s="1">
        <v>1</v>
      </c>
      <c r="F316" s="2">
        <f>0.2745*E316</f>
        <v>0.27450000000000002</v>
      </c>
      <c r="G316" s="1">
        <v>0</v>
      </c>
      <c r="H316" s="1">
        <v>0</v>
      </c>
      <c r="I316" s="1">
        <v>1</v>
      </c>
      <c r="J316" s="1">
        <v>3</v>
      </c>
    </row>
    <row r="317" spans="1:10" hidden="1" x14ac:dyDescent="0.25">
      <c r="A317" s="1">
        <v>0</v>
      </c>
      <c r="B317" s="12">
        <v>0</v>
      </c>
      <c r="C317" s="1">
        <v>943313611</v>
      </c>
      <c r="D317" t="s">
        <v>364</v>
      </c>
      <c r="E317" s="1">
        <v>1</v>
      </c>
      <c r="F317" s="2">
        <f>0.2745*E317</f>
        <v>0.27450000000000002</v>
      </c>
      <c r="G317" s="1">
        <v>0</v>
      </c>
      <c r="H317" s="1">
        <v>0</v>
      </c>
      <c r="I317" s="1">
        <v>1</v>
      </c>
      <c r="J317" s="1">
        <v>3</v>
      </c>
    </row>
    <row r="318" spans="1:10" hidden="1" x14ac:dyDescent="0.25">
      <c r="A318" s="1">
        <v>0</v>
      </c>
      <c r="B318" s="12">
        <v>0</v>
      </c>
      <c r="C318" s="1">
        <v>973145838</v>
      </c>
      <c r="D318" t="s">
        <v>282</v>
      </c>
      <c r="E318" s="1">
        <v>1</v>
      </c>
      <c r="F318" s="2">
        <f>0.2745*E318</f>
        <v>0.27450000000000002</v>
      </c>
      <c r="G318" s="1">
        <v>0</v>
      </c>
      <c r="H318" s="1">
        <v>0</v>
      </c>
      <c r="I318" s="1">
        <v>1</v>
      </c>
      <c r="J318" s="1">
        <v>3</v>
      </c>
    </row>
    <row r="319" spans="1:10" hidden="1" x14ac:dyDescent="0.25">
      <c r="A319" s="1">
        <v>0</v>
      </c>
      <c r="B319" s="12">
        <v>0</v>
      </c>
      <c r="C319" s="1">
        <v>974036220</v>
      </c>
      <c r="D319" t="s">
        <v>334</v>
      </c>
      <c r="E319" s="1">
        <v>1</v>
      </c>
      <c r="F319" s="2">
        <f>0.2745*E319</f>
        <v>0.27450000000000002</v>
      </c>
      <c r="G319" s="1">
        <v>0</v>
      </c>
      <c r="H319" s="1">
        <v>0</v>
      </c>
      <c r="I319" s="1">
        <v>1</v>
      </c>
      <c r="J319" s="1">
        <v>3</v>
      </c>
    </row>
    <row r="320" spans="1:10" hidden="1" x14ac:dyDescent="0.25">
      <c r="A320" s="1">
        <v>0</v>
      </c>
      <c r="B320" s="12">
        <v>0</v>
      </c>
      <c r="C320" s="1">
        <v>983391172</v>
      </c>
      <c r="D320" t="s">
        <v>298</v>
      </c>
      <c r="E320" s="1">
        <v>1</v>
      </c>
      <c r="F320" s="2">
        <f>0.2745*E320</f>
        <v>0.27450000000000002</v>
      </c>
      <c r="G320" s="1">
        <v>0</v>
      </c>
      <c r="H320" s="1">
        <v>0</v>
      </c>
      <c r="I320" s="1">
        <v>1</v>
      </c>
      <c r="J320" s="1">
        <v>3</v>
      </c>
    </row>
    <row r="321" spans="1:10" hidden="1" x14ac:dyDescent="0.25">
      <c r="A321" s="1">
        <v>0</v>
      </c>
      <c r="B321" s="12">
        <v>0</v>
      </c>
      <c r="C321" s="1">
        <v>983706250</v>
      </c>
      <c r="D321" t="s">
        <v>349</v>
      </c>
      <c r="E321" s="1">
        <v>1</v>
      </c>
      <c r="F321" s="2">
        <f>0.2745*E321</f>
        <v>0.27450000000000002</v>
      </c>
      <c r="G321" s="1">
        <v>0</v>
      </c>
      <c r="H321" s="1">
        <v>0</v>
      </c>
      <c r="I321" s="1">
        <v>1</v>
      </c>
      <c r="J321" s="1">
        <v>3</v>
      </c>
    </row>
    <row r="322" spans="1:10" hidden="1" x14ac:dyDescent="0.25">
      <c r="A322" s="1">
        <v>0</v>
      </c>
      <c r="B322" s="12">
        <v>0</v>
      </c>
      <c r="C322" s="1">
        <v>984564928</v>
      </c>
      <c r="D322" t="s">
        <v>411</v>
      </c>
      <c r="E322" s="1">
        <v>1</v>
      </c>
      <c r="F322" s="2">
        <f>0.2745*E322</f>
        <v>0.27450000000000002</v>
      </c>
      <c r="G322" s="1">
        <v>0</v>
      </c>
      <c r="H322" s="1">
        <v>0</v>
      </c>
      <c r="I322" s="1">
        <v>1</v>
      </c>
      <c r="J322" s="1">
        <v>3</v>
      </c>
    </row>
    <row r="323" spans="1:10" hidden="1" x14ac:dyDescent="0.25">
      <c r="A323" s="20">
        <v>0</v>
      </c>
      <c r="B323" s="21">
        <v>1</v>
      </c>
      <c r="C323" s="20">
        <v>907901728</v>
      </c>
      <c r="D323" s="22" t="s">
        <v>38</v>
      </c>
      <c r="E323" s="20">
        <v>13</v>
      </c>
      <c r="F323" s="23">
        <f>0.2745*E323</f>
        <v>3.5685000000000002</v>
      </c>
      <c r="G323" s="20">
        <v>0</v>
      </c>
      <c r="H323" s="20">
        <v>0</v>
      </c>
      <c r="I323" s="20">
        <v>1</v>
      </c>
      <c r="J323" s="19">
        <v>1</v>
      </c>
    </row>
    <row r="324" spans="1:10" hidden="1" x14ac:dyDescent="0.25">
      <c r="A324" s="13">
        <v>1</v>
      </c>
      <c r="B324" s="14">
        <v>0</v>
      </c>
      <c r="C324" s="13">
        <v>921131898</v>
      </c>
      <c r="D324" s="15" t="s">
        <v>32</v>
      </c>
      <c r="E324" s="13">
        <v>14</v>
      </c>
      <c r="F324" s="16">
        <f>0.2745*E324</f>
        <v>3.8430000000000004</v>
      </c>
      <c r="G324" s="13">
        <v>0</v>
      </c>
      <c r="H324" s="13">
        <v>0</v>
      </c>
      <c r="I324" s="14">
        <v>1</v>
      </c>
      <c r="J324" s="14">
        <v>1</v>
      </c>
    </row>
    <row r="325" spans="1:10" hidden="1" x14ac:dyDescent="0.25">
      <c r="A325" s="20">
        <v>0</v>
      </c>
      <c r="B325" s="21">
        <v>1</v>
      </c>
      <c r="C325" s="20">
        <v>29278037</v>
      </c>
      <c r="D325" s="22" t="s">
        <v>73</v>
      </c>
      <c r="E325" s="20">
        <v>8</v>
      </c>
      <c r="F325" s="23">
        <f>0.2745*E325</f>
        <v>2.1960000000000002</v>
      </c>
      <c r="G325" s="20">
        <v>0</v>
      </c>
      <c r="H325" s="20">
        <v>0</v>
      </c>
      <c r="I325" s="20">
        <v>1</v>
      </c>
      <c r="J325" s="19">
        <v>1</v>
      </c>
    </row>
    <row r="326" spans="1:10" hidden="1" x14ac:dyDescent="0.25">
      <c r="A326" s="1">
        <v>0</v>
      </c>
      <c r="B326" s="12">
        <v>0</v>
      </c>
      <c r="C326" s="1">
        <v>985048180</v>
      </c>
      <c r="D326" t="s">
        <v>352</v>
      </c>
      <c r="E326" s="1">
        <v>1</v>
      </c>
      <c r="F326" s="2">
        <f>0.2745*E326</f>
        <v>0.27450000000000002</v>
      </c>
      <c r="G326" s="1">
        <v>0</v>
      </c>
      <c r="H326" s="1">
        <v>0</v>
      </c>
      <c r="I326" s="1">
        <v>1</v>
      </c>
      <c r="J326" s="1">
        <v>3</v>
      </c>
    </row>
    <row r="327" spans="1:10" hidden="1" x14ac:dyDescent="0.25">
      <c r="A327" s="20">
        <v>0</v>
      </c>
      <c r="B327" s="21">
        <v>1</v>
      </c>
      <c r="C327" s="20">
        <v>939885772</v>
      </c>
      <c r="D327" s="22" t="s">
        <v>98</v>
      </c>
      <c r="E327" s="20">
        <v>6</v>
      </c>
      <c r="F327" s="23">
        <f>0.2745*E327</f>
        <v>1.6470000000000002</v>
      </c>
      <c r="G327" s="20">
        <v>0</v>
      </c>
      <c r="H327" s="20">
        <v>0</v>
      </c>
      <c r="I327" s="20">
        <v>1</v>
      </c>
      <c r="J327" s="19">
        <v>1</v>
      </c>
    </row>
    <row r="328" spans="1:10" hidden="1" x14ac:dyDescent="0.25">
      <c r="A328" s="20">
        <v>0</v>
      </c>
      <c r="B328" s="21">
        <v>1</v>
      </c>
      <c r="C328" s="20">
        <v>926575299</v>
      </c>
      <c r="D328" s="22" t="s">
        <v>125</v>
      </c>
      <c r="E328" s="20">
        <v>5</v>
      </c>
      <c r="F328" s="23">
        <f>0.2745*E328</f>
        <v>1.3725000000000001</v>
      </c>
      <c r="G328" s="20">
        <v>0</v>
      </c>
      <c r="H328" s="20">
        <v>0</v>
      </c>
      <c r="I328" s="20">
        <v>1</v>
      </c>
      <c r="J328" s="19">
        <v>1</v>
      </c>
    </row>
    <row r="329" spans="1:10" hidden="1" x14ac:dyDescent="0.25">
      <c r="A329" s="20">
        <v>0</v>
      </c>
      <c r="B329" s="21">
        <v>1</v>
      </c>
      <c r="C329" s="20">
        <v>976864431</v>
      </c>
      <c r="D329" s="22" t="s">
        <v>115</v>
      </c>
      <c r="E329" s="20">
        <v>5</v>
      </c>
      <c r="F329" s="23">
        <f>0.2745*E329</f>
        <v>1.3725000000000001</v>
      </c>
      <c r="G329" s="20">
        <v>0</v>
      </c>
      <c r="H329" s="20">
        <v>0</v>
      </c>
      <c r="I329" s="20">
        <v>1</v>
      </c>
      <c r="J329" s="19">
        <v>1</v>
      </c>
    </row>
    <row r="330" spans="1:10" hidden="1" x14ac:dyDescent="0.25">
      <c r="A330" s="1">
        <v>0</v>
      </c>
      <c r="B330" s="12">
        <v>0</v>
      </c>
      <c r="C330" s="1">
        <v>985592726</v>
      </c>
      <c r="D330" t="s">
        <v>371</v>
      </c>
      <c r="E330" s="1">
        <v>1</v>
      </c>
      <c r="F330" s="2">
        <f>0.2745*E330</f>
        <v>0.27450000000000002</v>
      </c>
      <c r="G330" s="1">
        <v>0</v>
      </c>
      <c r="H330" s="1">
        <v>0</v>
      </c>
      <c r="I330" s="1">
        <v>1</v>
      </c>
      <c r="J330" s="1">
        <v>3</v>
      </c>
    </row>
    <row r="331" spans="1:10" hidden="1" x14ac:dyDescent="0.25">
      <c r="A331" s="1">
        <v>0</v>
      </c>
      <c r="B331" s="12">
        <v>0</v>
      </c>
      <c r="C331" s="1">
        <v>988278317</v>
      </c>
      <c r="D331" t="s">
        <v>384</v>
      </c>
      <c r="E331" s="1">
        <v>1</v>
      </c>
      <c r="F331" s="2">
        <f>0.2745*E331</f>
        <v>0.27450000000000002</v>
      </c>
      <c r="G331" s="1">
        <v>0</v>
      </c>
      <c r="H331" s="1">
        <v>0</v>
      </c>
      <c r="I331" s="1">
        <v>1</v>
      </c>
      <c r="J331" s="1">
        <v>3</v>
      </c>
    </row>
    <row r="332" spans="1:10" hidden="1" x14ac:dyDescent="0.25">
      <c r="A332" s="1">
        <v>0</v>
      </c>
      <c r="B332" s="12">
        <v>0</v>
      </c>
      <c r="C332" s="1">
        <v>103628044</v>
      </c>
      <c r="D332" t="s">
        <v>323</v>
      </c>
      <c r="E332" s="1">
        <v>1</v>
      </c>
      <c r="F332" s="2">
        <f>0.2745*E332</f>
        <v>0.27450000000000002</v>
      </c>
      <c r="G332" s="1">
        <v>0</v>
      </c>
      <c r="H332" s="1">
        <v>0</v>
      </c>
      <c r="I332" s="1">
        <v>1</v>
      </c>
      <c r="J332" s="1">
        <v>2</v>
      </c>
    </row>
    <row r="333" spans="1:10" hidden="1" x14ac:dyDescent="0.25">
      <c r="A333" s="1">
        <v>0</v>
      </c>
      <c r="B333" s="12">
        <v>0</v>
      </c>
      <c r="C333" s="1">
        <v>104373030</v>
      </c>
      <c r="D333" t="s">
        <v>322</v>
      </c>
      <c r="E333" s="1">
        <v>1</v>
      </c>
      <c r="F333" s="2">
        <f>0.2745*E333</f>
        <v>0.27450000000000002</v>
      </c>
      <c r="G333" s="1">
        <v>0</v>
      </c>
      <c r="H333" s="1">
        <v>0</v>
      </c>
      <c r="I333" s="1">
        <v>1</v>
      </c>
      <c r="J333" s="1">
        <v>2</v>
      </c>
    </row>
    <row r="334" spans="1:10" hidden="1" x14ac:dyDescent="0.25">
      <c r="A334" s="1">
        <v>0</v>
      </c>
      <c r="B334" s="12">
        <v>0</v>
      </c>
      <c r="C334" s="1">
        <v>902077383</v>
      </c>
      <c r="D334" t="s">
        <v>304</v>
      </c>
      <c r="E334" s="1">
        <v>1</v>
      </c>
      <c r="F334" s="2">
        <f>0.2745*E334</f>
        <v>0.27450000000000002</v>
      </c>
      <c r="G334" s="1">
        <v>0</v>
      </c>
      <c r="H334" s="1">
        <v>0</v>
      </c>
      <c r="I334" s="1">
        <v>1</v>
      </c>
      <c r="J334" s="1">
        <v>2</v>
      </c>
    </row>
    <row r="335" spans="1:10" hidden="1" x14ac:dyDescent="0.25">
      <c r="A335" s="1">
        <v>0</v>
      </c>
      <c r="B335" s="12">
        <v>0</v>
      </c>
      <c r="C335" s="1">
        <v>903012577</v>
      </c>
      <c r="D335" t="s">
        <v>406</v>
      </c>
      <c r="E335" s="1">
        <v>1</v>
      </c>
      <c r="F335" s="2">
        <f>0.2745*E335</f>
        <v>0.27450000000000002</v>
      </c>
      <c r="G335" s="1">
        <v>0</v>
      </c>
      <c r="H335" s="1">
        <v>0</v>
      </c>
      <c r="I335" s="1">
        <v>1</v>
      </c>
      <c r="J335" s="1">
        <v>2</v>
      </c>
    </row>
    <row r="336" spans="1:10" hidden="1" x14ac:dyDescent="0.25">
      <c r="A336" s="1">
        <v>0</v>
      </c>
      <c r="B336" s="12">
        <v>0</v>
      </c>
      <c r="C336" s="1">
        <v>904422146</v>
      </c>
      <c r="D336" t="s">
        <v>309</v>
      </c>
      <c r="E336" s="1">
        <v>1</v>
      </c>
      <c r="F336" s="2">
        <f>0.2745*E336</f>
        <v>0.27450000000000002</v>
      </c>
      <c r="G336" s="1">
        <v>0</v>
      </c>
      <c r="H336" s="1">
        <v>0</v>
      </c>
      <c r="I336" s="1">
        <v>1</v>
      </c>
      <c r="J336" s="1">
        <v>2</v>
      </c>
    </row>
    <row r="337" spans="1:10" hidden="1" x14ac:dyDescent="0.25">
      <c r="A337" s="1">
        <v>0</v>
      </c>
      <c r="B337" s="12">
        <v>0</v>
      </c>
      <c r="C337" s="1">
        <v>909462160</v>
      </c>
      <c r="D337" t="s">
        <v>321</v>
      </c>
      <c r="E337" s="1">
        <v>1</v>
      </c>
      <c r="F337" s="2">
        <f>0.2745*E337</f>
        <v>0.27450000000000002</v>
      </c>
      <c r="G337" s="1">
        <v>0</v>
      </c>
      <c r="H337" s="1">
        <v>0</v>
      </c>
      <c r="I337" s="1">
        <v>1</v>
      </c>
      <c r="J337" s="1">
        <v>2</v>
      </c>
    </row>
    <row r="338" spans="1:10" hidden="1" x14ac:dyDescent="0.25">
      <c r="A338" s="1">
        <v>0</v>
      </c>
      <c r="B338" s="12">
        <v>0</v>
      </c>
      <c r="C338" s="1">
        <v>912110463</v>
      </c>
      <c r="D338" t="s">
        <v>291</v>
      </c>
      <c r="E338" s="1">
        <v>1</v>
      </c>
      <c r="F338" s="2">
        <f>0.2745*E338</f>
        <v>0.27450000000000002</v>
      </c>
      <c r="G338" s="1">
        <v>0</v>
      </c>
      <c r="H338" s="1">
        <v>0</v>
      </c>
      <c r="I338" s="1">
        <v>1</v>
      </c>
      <c r="J338" s="1">
        <v>2</v>
      </c>
    </row>
    <row r="339" spans="1:10" hidden="1" x14ac:dyDescent="0.25">
      <c r="A339" s="1">
        <v>0</v>
      </c>
      <c r="B339" s="12">
        <v>0</v>
      </c>
      <c r="C339" s="1">
        <v>926392729</v>
      </c>
      <c r="D339" t="s">
        <v>302</v>
      </c>
      <c r="E339" s="1">
        <v>1</v>
      </c>
      <c r="F339" s="2">
        <f>0.2745*E339</f>
        <v>0.27450000000000002</v>
      </c>
      <c r="G339" s="1">
        <v>0</v>
      </c>
      <c r="H339" s="1">
        <v>0</v>
      </c>
      <c r="I339" s="1">
        <v>1</v>
      </c>
      <c r="J339" s="1">
        <v>2</v>
      </c>
    </row>
    <row r="340" spans="1:10" hidden="1" x14ac:dyDescent="0.25">
      <c r="A340" s="1">
        <v>0</v>
      </c>
      <c r="B340" s="12">
        <v>0</v>
      </c>
      <c r="C340" s="1">
        <v>927091203</v>
      </c>
      <c r="D340" t="s">
        <v>283</v>
      </c>
      <c r="E340" s="1">
        <v>1</v>
      </c>
      <c r="F340" s="2">
        <f>0.2745*E340</f>
        <v>0.27450000000000002</v>
      </c>
      <c r="G340" s="1">
        <v>0</v>
      </c>
      <c r="H340" s="1">
        <v>0</v>
      </c>
      <c r="I340" s="1">
        <v>1</v>
      </c>
      <c r="J340" s="1">
        <v>2</v>
      </c>
    </row>
    <row r="341" spans="1:10" hidden="1" x14ac:dyDescent="0.25">
      <c r="A341" s="1">
        <v>0</v>
      </c>
      <c r="B341" s="12">
        <v>0</v>
      </c>
      <c r="C341" s="1">
        <v>930494125</v>
      </c>
      <c r="D341" t="s">
        <v>372</v>
      </c>
      <c r="E341" s="1">
        <v>1</v>
      </c>
      <c r="F341" s="2">
        <f>0.2745*E341</f>
        <v>0.27450000000000002</v>
      </c>
      <c r="G341" s="1">
        <v>0</v>
      </c>
      <c r="H341" s="1">
        <v>0</v>
      </c>
      <c r="I341" s="1">
        <v>1</v>
      </c>
      <c r="J341" s="1">
        <v>2</v>
      </c>
    </row>
    <row r="342" spans="1:10" hidden="1" x14ac:dyDescent="0.25">
      <c r="A342" s="1">
        <v>0</v>
      </c>
      <c r="B342" s="12">
        <v>0</v>
      </c>
      <c r="C342" s="1">
        <v>931051799</v>
      </c>
      <c r="D342" t="s">
        <v>295</v>
      </c>
      <c r="E342" s="1">
        <v>1</v>
      </c>
      <c r="F342" s="2">
        <f>0.2745*E342</f>
        <v>0.27450000000000002</v>
      </c>
      <c r="G342" s="1">
        <v>0</v>
      </c>
      <c r="H342" s="1">
        <v>0</v>
      </c>
      <c r="I342" s="1">
        <v>1</v>
      </c>
      <c r="J342" s="1">
        <v>2</v>
      </c>
    </row>
    <row r="343" spans="1:10" hidden="1" x14ac:dyDescent="0.25">
      <c r="A343" s="1">
        <v>0</v>
      </c>
      <c r="B343" s="12">
        <v>0</v>
      </c>
      <c r="C343" s="1">
        <v>931590576</v>
      </c>
      <c r="D343" t="s">
        <v>335</v>
      </c>
      <c r="E343" s="1">
        <v>1</v>
      </c>
      <c r="F343" s="2">
        <f>0.2745*E343</f>
        <v>0.27450000000000002</v>
      </c>
      <c r="G343" s="1">
        <v>0</v>
      </c>
      <c r="H343" s="1">
        <v>0</v>
      </c>
      <c r="I343" s="1">
        <v>1</v>
      </c>
      <c r="J343" s="1">
        <v>2</v>
      </c>
    </row>
    <row r="344" spans="1:10" hidden="1" x14ac:dyDescent="0.25">
      <c r="A344" s="1">
        <v>0</v>
      </c>
      <c r="B344" s="12">
        <v>0</v>
      </c>
      <c r="C344" s="1">
        <v>933080196</v>
      </c>
      <c r="D344" t="s">
        <v>288</v>
      </c>
      <c r="E344" s="1">
        <v>1</v>
      </c>
      <c r="F344" s="2">
        <f>0.2745*E344</f>
        <v>0.27450000000000002</v>
      </c>
      <c r="G344" s="1">
        <v>0</v>
      </c>
      <c r="H344" s="1">
        <v>0</v>
      </c>
      <c r="I344" s="1">
        <v>1</v>
      </c>
      <c r="J344" s="1">
        <v>2</v>
      </c>
    </row>
    <row r="345" spans="1:10" hidden="1" x14ac:dyDescent="0.25">
      <c r="A345" s="1">
        <v>0</v>
      </c>
      <c r="B345" s="12">
        <v>0</v>
      </c>
      <c r="C345" s="1">
        <v>938858735</v>
      </c>
      <c r="D345" t="s">
        <v>312</v>
      </c>
      <c r="E345" s="1">
        <v>1</v>
      </c>
      <c r="F345" s="2">
        <f>0.2745*E345</f>
        <v>0.27450000000000002</v>
      </c>
      <c r="G345" s="1">
        <v>0</v>
      </c>
      <c r="H345" s="1">
        <v>0</v>
      </c>
      <c r="I345" s="1">
        <v>1</v>
      </c>
      <c r="J345" s="1">
        <v>2</v>
      </c>
    </row>
    <row r="346" spans="1:10" hidden="1" x14ac:dyDescent="0.25">
      <c r="A346" s="1">
        <v>0</v>
      </c>
      <c r="B346" s="12">
        <v>0</v>
      </c>
      <c r="C346" s="1">
        <v>941446306</v>
      </c>
      <c r="D346" t="s">
        <v>333</v>
      </c>
      <c r="E346" s="1">
        <v>1</v>
      </c>
      <c r="F346" s="2">
        <f>0.2745*E346</f>
        <v>0.27450000000000002</v>
      </c>
      <c r="G346" s="1">
        <v>0</v>
      </c>
      <c r="H346" s="1">
        <v>0</v>
      </c>
      <c r="I346" s="1">
        <v>1</v>
      </c>
      <c r="J346" s="1">
        <v>2</v>
      </c>
    </row>
    <row r="347" spans="1:10" hidden="1" x14ac:dyDescent="0.25">
      <c r="A347" s="1">
        <v>0</v>
      </c>
      <c r="B347" s="12">
        <v>0</v>
      </c>
      <c r="C347" s="1">
        <v>941735348</v>
      </c>
      <c r="D347" t="s">
        <v>405</v>
      </c>
      <c r="E347" s="1">
        <v>1</v>
      </c>
      <c r="F347" s="2">
        <f>0.2745*E347</f>
        <v>0.27450000000000002</v>
      </c>
      <c r="G347" s="1">
        <v>0</v>
      </c>
      <c r="H347" s="1">
        <v>0</v>
      </c>
      <c r="I347" s="1">
        <v>1</v>
      </c>
      <c r="J347" s="1">
        <v>2</v>
      </c>
    </row>
    <row r="348" spans="1:10" hidden="1" x14ac:dyDescent="0.25">
      <c r="A348" s="1">
        <v>0</v>
      </c>
      <c r="B348" s="12">
        <v>0</v>
      </c>
      <c r="C348" s="1">
        <v>941963528</v>
      </c>
      <c r="D348" t="s">
        <v>342</v>
      </c>
      <c r="E348" s="1">
        <v>1</v>
      </c>
      <c r="F348" s="2">
        <f>0.2745*E348</f>
        <v>0.27450000000000002</v>
      </c>
      <c r="G348" s="1">
        <v>0</v>
      </c>
      <c r="H348" s="1">
        <v>0</v>
      </c>
      <c r="I348" s="1">
        <v>1</v>
      </c>
      <c r="J348" s="1">
        <v>2</v>
      </c>
    </row>
    <row r="349" spans="1:10" hidden="1" x14ac:dyDescent="0.25">
      <c r="A349" s="1">
        <v>0</v>
      </c>
      <c r="B349" s="12">
        <v>0</v>
      </c>
      <c r="C349" s="1">
        <v>947071611</v>
      </c>
      <c r="D349" t="s">
        <v>408</v>
      </c>
      <c r="E349" s="1">
        <v>1</v>
      </c>
      <c r="F349" s="2">
        <f>0.2745*E349</f>
        <v>0.27450000000000002</v>
      </c>
      <c r="G349" s="1">
        <v>0</v>
      </c>
      <c r="H349" s="1">
        <v>0</v>
      </c>
      <c r="I349" s="1">
        <v>1</v>
      </c>
      <c r="J349" s="1">
        <v>2</v>
      </c>
    </row>
    <row r="350" spans="1:10" hidden="1" x14ac:dyDescent="0.25">
      <c r="A350" s="1">
        <v>0</v>
      </c>
      <c r="B350" s="12">
        <v>0</v>
      </c>
      <c r="C350" s="1">
        <v>972686265</v>
      </c>
      <c r="D350" t="s">
        <v>392</v>
      </c>
      <c r="E350" s="1">
        <v>1</v>
      </c>
      <c r="F350" s="2">
        <f>0.2745*E350</f>
        <v>0.27450000000000002</v>
      </c>
      <c r="G350" s="1">
        <v>0</v>
      </c>
      <c r="H350" s="1">
        <v>0</v>
      </c>
      <c r="I350" s="1">
        <v>1</v>
      </c>
      <c r="J350" s="1">
        <v>2</v>
      </c>
    </row>
    <row r="351" spans="1:10" hidden="1" x14ac:dyDescent="0.25">
      <c r="A351" s="1">
        <v>0</v>
      </c>
      <c r="B351" s="12">
        <v>0</v>
      </c>
      <c r="C351" s="1">
        <v>973914017</v>
      </c>
      <c r="D351" t="s">
        <v>285</v>
      </c>
      <c r="E351" s="1">
        <v>1</v>
      </c>
      <c r="F351" s="2">
        <f>0.2745*E351</f>
        <v>0.27450000000000002</v>
      </c>
      <c r="G351" s="1">
        <v>0</v>
      </c>
      <c r="H351" s="1">
        <v>0</v>
      </c>
      <c r="I351" s="1">
        <v>1</v>
      </c>
      <c r="J351" s="1">
        <v>2</v>
      </c>
    </row>
    <row r="352" spans="1:10" hidden="1" x14ac:dyDescent="0.25">
      <c r="A352" s="1">
        <v>0</v>
      </c>
      <c r="B352" s="12">
        <v>0</v>
      </c>
      <c r="C352" s="1">
        <v>976209674</v>
      </c>
      <c r="D352" t="s">
        <v>305</v>
      </c>
      <c r="E352" s="1">
        <v>1</v>
      </c>
      <c r="F352" s="2">
        <f>0.2745*E352</f>
        <v>0.27450000000000002</v>
      </c>
      <c r="G352" s="1">
        <v>0</v>
      </c>
      <c r="H352" s="1">
        <v>0</v>
      </c>
      <c r="I352" s="1">
        <v>1</v>
      </c>
      <c r="J352" s="1">
        <v>2</v>
      </c>
    </row>
    <row r="353" spans="1:10" hidden="1" x14ac:dyDescent="0.25">
      <c r="A353" s="1">
        <v>0</v>
      </c>
      <c r="B353" s="12">
        <v>0</v>
      </c>
      <c r="C353" s="1">
        <v>977633445</v>
      </c>
      <c r="D353" t="s">
        <v>407</v>
      </c>
      <c r="E353" s="1">
        <v>1</v>
      </c>
      <c r="F353" s="2">
        <f>0.2745*E353</f>
        <v>0.27450000000000002</v>
      </c>
      <c r="G353" s="1">
        <v>0</v>
      </c>
      <c r="H353" s="1">
        <v>0</v>
      </c>
      <c r="I353" s="1">
        <v>1</v>
      </c>
      <c r="J353" s="1">
        <v>2</v>
      </c>
    </row>
    <row r="354" spans="1:10" hidden="1" x14ac:dyDescent="0.25">
      <c r="A354" s="1">
        <v>0</v>
      </c>
      <c r="B354" s="12">
        <v>0</v>
      </c>
      <c r="C354" s="1">
        <v>978108746</v>
      </c>
      <c r="D354" t="s">
        <v>280</v>
      </c>
      <c r="E354" s="1">
        <v>1</v>
      </c>
      <c r="F354" s="2">
        <f>0.2745*E354</f>
        <v>0.27450000000000002</v>
      </c>
      <c r="G354" s="1">
        <v>0</v>
      </c>
      <c r="H354" s="1">
        <v>0</v>
      </c>
      <c r="I354" s="1">
        <v>1</v>
      </c>
      <c r="J354" s="1">
        <v>2</v>
      </c>
    </row>
    <row r="355" spans="1:10" hidden="1" x14ac:dyDescent="0.25">
      <c r="A355" s="1">
        <v>0</v>
      </c>
      <c r="B355" s="12">
        <v>0</v>
      </c>
      <c r="C355" s="1">
        <v>979081635</v>
      </c>
      <c r="D355" t="s">
        <v>413</v>
      </c>
      <c r="E355" s="1">
        <v>1</v>
      </c>
      <c r="F355" s="2">
        <f>0.2745*E355</f>
        <v>0.27450000000000002</v>
      </c>
      <c r="G355" s="1">
        <v>0</v>
      </c>
      <c r="H355" s="1">
        <v>0</v>
      </c>
      <c r="I355" s="1">
        <v>1</v>
      </c>
      <c r="J355" s="1">
        <v>2</v>
      </c>
    </row>
    <row r="356" spans="1:10" hidden="1" x14ac:dyDescent="0.25">
      <c r="A356" s="1">
        <v>0</v>
      </c>
      <c r="B356" s="12">
        <v>1</v>
      </c>
      <c r="C356" s="9">
        <v>931988289</v>
      </c>
      <c r="D356" s="10" t="s">
        <v>145</v>
      </c>
      <c r="E356" s="9">
        <v>4</v>
      </c>
      <c r="F356" s="11">
        <f>0.2745*E356</f>
        <v>1.0980000000000001</v>
      </c>
      <c r="G356" s="9">
        <v>0</v>
      </c>
      <c r="H356" s="9">
        <v>0</v>
      </c>
      <c r="I356" s="9">
        <v>0</v>
      </c>
      <c r="J356" s="9">
        <v>0</v>
      </c>
    </row>
    <row r="357" spans="1:10" hidden="1" x14ac:dyDescent="0.25">
      <c r="A357" s="1">
        <v>0</v>
      </c>
      <c r="B357" s="12">
        <v>0</v>
      </c>
      <c r="C357" s="1">
        <v>979656271</v>
      </c>
      <c r="D357" t="s">
        <v>403</v>
      </c>
      <c r="E357" s="1">
        <v>1</v>
      </c>
      <c r="F357" s="2">
        <f>0.2745*E357</f>
        <v>0.27450000000000002</v>
      </c>
      <c r="G357" s="1">
        <v>0</v>
      </c>
      <c r="H357" s="1">
        <v>0</v>
      </c>
      <c r="I357" s="1">
        <v>1</v>
      </c>
      <c r="J357" s="1">
        <v>2</v>
      </c>
    </row>
    <row r="358" spans="1:10" hidden="1" x14ac:dyDescent="0.25">
      <c r="A358" s="1">
        <v>0</v>
      </c>
      <c r="B358" s="12">
        <v>0</v>
      </c>
      <c r="C358" s="1">
        <v>980248429</v>
      </c>
      <c r="D358" t="s">
        <v>303</v>
      </c>
      <c r="E358" s="1">
        <v>1</v>
      </c>
      <c r="F358" s="2">
        <f>0.2745*E358</f>
        <v>0.27450000000000002</v>
      </c>
      <c r="G358" s="1">
        <v>0</v>
      </c>
      <c r="H358" s="1">
        <v>0</v>
      </c>
      <c r="I358" s="1">
        <v>1</v>
      </c>
      <c r="J358" s="1">
        <v>2</v>
      </c>
    </row>
    <row r="359" spans="1:10" hidden="1" x14ac:dyDescent="0.25">
      <c r="A359" s="13">
        <v>1</v>
      </c>
      <c r="B359" s="14">
        <v>0</v>
      </c>
      <c r="C359" s="17">
        <v>971746831</v>
      </c>
      <c r="D359" s="18" t="s">
        <v>68</v>
      </c>
      <c r="E359" s="17">
        <v>8</v>
      </c>
      <c r="F359" s="16">
        <f>0.2745*E359</f>
        <v>2.1960000000000002</v>
      </c>
      <c r="G359" s="17">
        <v>0</v>
      </c>
      <c r="H359" s="17">
        <v>0</v>
      </c>
      <c r="I359" s="17">
        <v>0</v>
      </c>
      <c r="J359" s="17">
        <v>0</v>
      </c>
    </row>
    <row r="360" spans="1:10" hidden="1" x14ac:dyDescent="0.25">
      <c r="A360" s="1">
        <v>0</v>
      </c>
      <c r="B360" s="12">
        <v>0</v>
      </c>
      <c r="C360" s="1">
        <v>981113069</v>
      </c>
      <c r="D360" t="s">
        <v>290</v>
      </c>
      <c r="E360" s="1">
        <v>1</v>
      </c>
      <c r="F360" s="2">
        <f>0.2745*E360</f>
        <v>0.27450000000000002</v>
      </c>
      <c r="G360" s="1">
        <v>0</v>
      </c>
      <c r="H360" s="1">
        <v>0</v>
      </c>
      <c r="I360" s="1">
        <v>1</v>
      </c>
      <c r="J360" s="1">
        <v>2</v>
      </c>
    </row>
    <row r="361" spans="1:10" hidden="1" x14ac:dyDescent="0.25">
      <c r="A361" s="13">
        <v>1</v>
      </c>
      <c r="B361" s="14">
        <v>0</v>
      </c>
      <c r="C361" s="17">
        <v>904356235</v>
      </c>
      <c r="D361" s="18" t="s">
        <v>110</v>
      </c>
      <c r="E361" s="17">
        <v>5</v>
      </c>
      <c r="F361" s="16">
        <f>0.2745*E361</f>
        <v>1.3725000000000001</v>
      </c>
      <c r="G361" s="17">
        <v>0</v>
      </c>
      <c r="H361" s="17">
        <v>0</v>
      </c>
      <c r="I361" s="17">
        <v>0</v>
      </c>
      <c r="J361" s="17">
        <v>0</v>
      </c>
    </row>
    <row r="362" spans="1:10" hidden="1" x14ac:dyDescent="0.25">
      <c r="A362" s="13">
        <v>1</v>
      </c>
      <c r="B362" s="14">
        <v>0</v>
      </c>
      <c r="C362" s="17">
        <v>909812950</v>
      </c>
      <c r="D362" s="18" t="s">
        <v>136</v>
      </c>
      <c r="E362" s="17">
        <v>4</v>
      </c>
      <c r="F362" s="16">
        <f>0.2745*E362</f>
        <v>1.0980000000000001</v>
      </c>
      <c r="G362" s="17">
        <v>0</v>
      </c>
      <c r="H362" s="17">
        <v>0</v>
      </c>
      <c r="I362" s="17">
        <v>0</v>
      </c>
      <c r="J362" s="17">
        <v>0</v>
      </c>
    </row>
    <row r="363" spans="1:10" hidden="1" x14ac:dyDescent="0.25">
      <c r="A363" s="1">
        <v>0</v>
      </c>
      <c r="B363" s="12">
        <v>1</v>
      </c>
      <c r="C363" s="9">
        <v>980815207</v>
      </c>
      <c r="D363" s="10" t="s">
        <v>152</v>
      </c>
      <c r="E363" s="9">
        <v>4</v>
      </c>
      <c r="F363" s="11">
        <f>0.2745*E363</f>
        <v>1.0980000000000001</v>
      </c>
      <c r="G363" s="9">
        <v>0</v>
      </c>
      <c r="H363" s="9">
        <v>0</v>
      </c>
      <c r="I363" s="9">
        <v>0</v>
      </c>
      <c r="J363" s="9">
        <v>0</v>
      </c>
    </row>
    <row r="364" spans="1:10" hidden="1" x14ac:dyDescent="0.25">
      <c r="A364" s="13">
        <v>1</v>
      </c>
      <c r="B364" s="14">
        <v>0</v>
      </c>
      <c r="C364" s="17">
        <v>925928374</v>
      </c>
      <c r="D364" s="18" t="s">
        <v>137</v>
      </c>
      <c r="E364" s="17">
        <v>4</v>
      </c>
      <c r="F364" s="16">
        <f>0.2745*E364</f>
        <v>1.0980000000000001</v>
      </c>
      <c r="G364" s="17">
        <v>0</v>
      </c>
      <c r="H364" s="17">
        <v>0</v>
      </c>
      <c r="I364" s="17">
        <v>0</v>
      </c>
      <c r="J364" s="17">
        <v>0</v>
      </c>
    </row>
    <row r="365" spans="1:10" hidden="1" x14ac:dyDescent="0.25">
      <c r="A365" s="1">
        <v>0</v>
      </c>
      <c r="B365" s="12">
        <v>0</v>
      </c>
      <c r="C365" s="1">
        <v>981580297</v>
      </c>
      <c r="D365" t="s">
        <v>327</v>
      </c>
      <c r="E365" s="1">
        <v>1</v>
      </c>
      <c r="F365" s="2">
        <f>0.2745*E365</f>
        <v>0.27450000000000002</v>
      </c>
      <c r="G365" s="1">
        <v>0</v>
      </c>
      <c r="H365" s="1">
        <v>0</v>
      </c>
      <c r="I365" s="1">
        <v>1</v>
      </c>
      <c r="J365" s="1">
        <v>2</v>
      </c>
    </row>
    <row r="366" spans="1:10" hidden="1" x14ac:dyDescent="0.25">
      <c r="A366" s="1">
        <v>0</v>
      </c>
      <c r="B366" s="12">
        <v>0</v>
      </c>
      <c r="C366" s="1">
        <v>982184172</v>
      </c>
      <c r="D366" t="s">
        <v>393</v>
      </c>
      <c r="E366" s="1">
        <v>1</v>
      </c>
      <c r="F366" s="2">
        <f>0.2745*E366</f>
        <v>0.27450000000000002</v>
      </c>
      <c r="G366" s="1">
        <v>0</v>
      </c>
      <c r="H366" s="1">
        <v>0</v>
      </c>
      <c r="I366" s="1">
        <v>1</v>
      </c>
      <c r="J366" s="1">
        <v>2</v>
      </c>
    </row>
    <row r="367" spans="1:10" hidden="1" x14ac:dyDescent="0.25">
      <c r="A367" s="1">
        <v>0</v>
      </c>
      <c r="B367" s="12">
        <v>0</v>
      </c>
      <c r="C367" s="1">
        <v>983792870</v>
      </c>
      <c r="D367" t="s">
        <v>296</v>
      </c>
      <c r="E367" s="1">
        <v>1</v>
      </c>
      <c r="F367" s="2">
        <f>0.2745*E367</f>
        <v>0.27450000000000002</v>
      </c>
      <c r="G367" s="1">
        <v>0</v>
      </c>
      <c r="H367" s="1">
        <v>0</v>
      </c>
      <c r="I367" s="1">
        <v>1</v>
      </c>
      <c r="J367" s="1">
        <v>2</v>
      </c>
    </row>
    <row r="368" spans="1:10" hidden="1" x14ac:dyDescent="0.25">
      <c r="A368" s="1">
        <v>0</v>
      </c>
      <c r="B368" s="12">
        <v>0</v>
      </c>
      <c r="C368" s="1">
        <v>984330454</v>
      </c>
      <c r="D368" t="s">
        <v>355</v>
      </c>
      <c r="E368" s="1">
        <v>1</v>
      </c>
      <c r="F368" s="2">
        <f>0.2745*E368</f>
        <v>0.27450000000000002</v>
      </c>
      <c r="G368" s="1">
        <v>0</v>
      </c>
      <c r="H368" s="1">
        <v>0</v>
      </c>
      <c r="I368" s="1">
        <v>1</v>
      </c>
      <c r="J368" s="1">
        <v>2</v>
      </c>
    </row>
    <row r="369" spans="1:10" hidden="1" x14ac:dyDescent="0.25">
      <c r="A369" s="1">
        <v>0</v>
      </c>
      <c r="B369" s="12">
        <v>0</v>
      </c>
      <c r="C369" s="1">
        <v>988057473</v>
      </c>
      <c r="D369" t="s">
        <v>316</v>
      </c>
      <c r="E369" s="1">
        <v>1</v>
      </c>
      <c r="F369" s="2">
        <f>0.2745*E369</f>
        <v>0.27450000000000002</v>
      </c>
      <c r="G369" s="1">
        <v>0</v>
      </c>
      <c r="H369" s="1">
        <v>0</v>
      </c>
      <c r="I369" s="1">
        <v>1</v>
      </c>
      <c r="J369" s="1">
        <v>2</v>
      </c>
    </row>
    <row r="370" spans="1:10" hidden="1" x14ac:dyDescent="0.25">
      <c r="A370" s="1">
        <v>0</v>
      </c>
      <c r="B370" s="12">
        <v>0</v>
      </c>
      <c r="C370" s="1">
        <v>36397026</v>
      </c>
      <c r="D370" t="s">
        <v>369</v>
      </c>
      <c r="E370" s="1">
        <v>1</v>
      </c>
      <c r="F370" s="2">
        <f>0.2745*E370</f>
        <v>0.27450000000000002</v>
      </c>
      <c r="G370" s="1">
        <v>0</v>
      </c>
      <c r="H370" s="1">
        <v>0</v>
      </c>
      <c r="I370" s="1">
        <v>1</v>
      </c>
      <c r="J370" s="1">
        <v>1</v>
      </c>
    </row>
    <row r="371" spans="1:10" hidden="1" x14ac:dyDescent="0.25">
      <c r="A371" s="1">
        <v>0</v>
      </c>
      <c r="B371" s="12">
        <v>0</v>
      </c>
      <c r="C371" s="1">
        <v>904382140</v>
      </c>
      <c r="D371" t="s">
        <v>315</v>
      </c>
      <c r="E371" s="1">
        <v>1</v>
      </c>
      <c r="F371" s="2">
        <f>0.2745*E371</f>
        <v>0.27450000000000002</v>
      </c>
      <c r="G371" s="1">
        <v>0</v>
      </c>
      <c r="H371" s="1">
        <v>0</v>
      </c>
      <c r="I371" s="1">
        <v>1</v>
      </c>
      <c r="J371" s="1">
        <v>1</v>
      </c>
    </row>
    <row r="372" spans="1:10" hidden="1" x14ac:dyDescent="0.25">
      <c r="A372" s="1">
        <v>0</v>
      </c>
      <c r="B372" s="12">
        <v>1</v>
      </c>
      <c r="C372" s="9">
        <v>941871651</v>
      </c>
      <c r="D372" s="10" t="s">
        <v>184</v>
      </c>
      <c r="E372" s="9">
        <v>3</v>
      </c>
      <c r="F372" s="11">
        <f>0.2745*E372</f>
        <v>0.82350000000000012</v>
      </c>
      <c r="G372" s="9">
        <v>0</v>
      </c>
      <c r="H372" s="9">
        <v>0</v>
      </c>
      <c r="I372" s="9">
        <v>0</v>
      </c>
      <c r="J372" s="9">
        <v>0</v>
      </c>
    </row>
    <row r="373" spans="1:10" hidden="1" x14ac:dyDescent="0.25">
      <c r="A373" s="1">
        <v>0</v>
      </c>
      <c r="B373" s="12">
        <v>0</v>
      </c>
      <c r="C373" s="1">
        <v>938656891</v>
      </c>
      <c r="D373" t="s">
        <v>343</v>
      </c>
      <c r="E373" s="1">
        <v>1</v>
      </c>
      <c r="F373" s="2">
        <f>0.2745*E373</f>
        <v>0.27450000000000002</v>
      </c>
      <c r="G373" s="1">
        <v>0</v>
      </c>
      <c r="H373" s="1">
        <v>0</v>
      </c>
      <c r="I373" s="1">
        <v>1</v>
      </c>
      <c r="J373" s="1">
        <v>1</v>
      </c>
    </row>
    <row r="374" spans="1:10" hidden="1" x14ac:dyDescent="0.25">
      <c r="A374" s="1">
        <v>0</v>
      </c>
      <c r="B374" s="12">
        <v>0</v>
      </c>
      <c r="C374" s="1">
        <v>975816190</v>
      </c>
      <c r="D374" t="s">
        <v>348</v>
      </c>
      <c r="E374" s="1">
        <v>1</v>
      </c>
      <c r="F374" s="2">
        <f>0.2745*E374</f>
        <v>0.27450000000000002</v>
      </c>
      <c r="G374" s="1">
        <v>0</v>
      </c>
      <c r="H374" s="1">
        <v>0</v>
      </c>
      <c r="I374" s="1">
        <v>1</v>
      </c>
      <c r="J374" s="1">
        <v>1</v>
      </c>
    </row>
    <row r="375" spans="1:10" hidden="1" x14ac:dyDescent="0.25">
      <c r="A375" s="1">
        <v>0</v>
      </c>
      <c r="B375" s="12">
        <v>0</v>
      </c>
      <c r="C375" s="1">
        <v>976597070</v>
      </c>
      <c r="D375" t="s">
        <v>404</v>
      </c>
      <c r="E375" s="1">
        <v>1</v>
      </c>
      <c r="F375" s="2">
        <f>0.2745*E375</f>
        <v>0.27450000000000002</v>
      </c>
      <c r="G375" s="1">
        <v>0</v>
      </c>
      <c r="H375" s="1">
        <v>0</v>
      </c>
      <c r="I375" s="1">
        <v>1</v>
      </c>
      <c r="J375" s="1">
        <v>1</v>
      </c>
    </row>
    <row r="376" spans="1:10" hidden="1" x14ac:dyDescent="0.25">
      <c r="A376" s="1">
        <v>0</v>
      </c>
      <c r="B376" s="12">
        <v>0</v>
      </c>
      <c r="C376" s="1">
        <v>980423610</v>
      </c>
      <c r="D376" t="s">
        <v>284</v>
      </c>
      <c r="E376" s="1">
        <v>1</v>
      </c>
      <c r="F376" s="2">
        <f>0.2745*E376</f>
        <v>0.27450000000000002</v>
      </c>
      <c r="G376" s="1">
        <v>0</v>
      </c>
      <c r="H376" s="1">
        <v>0</v>
      </c>
      <c r="I376" s="1">
        <v>1</v>
      </c>
      <c r="J376" s="1">
        <v>1</v>
      </c>
    </row>
    <row r="377" spans="1:10" x14ac:dyDescent="0.25">
      <c r="A377" s="24">
        <v>0</v>
      </c>
      <c r="B377" s="25">
        <v>0</v>
      </c>
      <c r="C377" s="26">
        <v>25829185</v>
      </c>
      <c r="D377" s="27" t="s">
        <v>294</v>
      </c>
      <c r="E377" s="26">
        <v>1</v>
      </c>
      <c r="F377" s="28">
        <f>0.2745*E377</f>
        <v>0.27450000000000002</v>
      </c>
      <c r="G377" s="26">
        <v>0</v>
      </c>
      <c r="H377" s="26">
        <v>0</v>
      </c>
      <c r="I377" s="26">
        <v>0</v>
      </c>
      <c r="J377" s="26">
        <v>0</v>
      </c>
    </row>
    <row r="378" spans="1:10" x14ac:dyDescent="0.25">
      <c r="A378" s="24">
        <v>0</v>
      </c>
      <c r="B378" s="25">
        <v>0</v>
      </c>
      <c r="C378" s="26">
        <v>35400023</v>
      </c>
      <c r="D378" s="27" t="s">
        <v>357</v>
      </c>
      <c r="E378" s="26">
        <v>1</v>
      </c>
      <c r="F378" s="28">
        <f>0.2745*E378</f>
        <v>0.27450000000000002</v>
      </c>
      <c r="G378" s="26">
        <v>0</v>
      </c>
      <c r="H378" s="26">
        <v>0</v>
      </c>
      <c r="I378" s="26">
        <v>0</v>
      </c>
      <c r="J378" s="26">
        <v>0</v>
      </c>
    </row>
    <row r="379" spans="1:10" hidden="1" x14ac:dyDescent="0.25">
      <c r="A379" s="1">
        <v>0</v>
      </c>
      <c r="B379" s="12">
        <v>1</v>
      </c>
      <c r="C379" s="9">
        <v>976785459</v>
      </c>
      <c r="D379" s="10" t="s">
        <v>190</v>
      </c>
      <c r="E379" s="9">
        <v>3</v>
      </c>
      <c r="F379" s="11">
        <f>0.2745*E379</f>
        <v>0.82350000000000012</v>
      </c>
      <c r="G379" s="9">
        <v>0</v>
      </c>
      <c r="H379" s="9">
        <v>0</v>
      </c>
      <c r="I379" s="9">
        <v>0</v>
      </c>
      <c r="J379" s="9">
        <v>0</v>
      </c>
    </row>
    <row r="380" spans="1:10" hidden="1" x14ac:dyDescent="0.25">
      <c r="A380" s="1">
        <v>0</v>
      </c>
      <c r="B380" s="12">
        <v>1</v>
      </c>
      <c r="C380" s="9">
        <v>942810666</v>
      </c>
      <c r="D380" s="10" t="s">
        <v>279</v>
      </c>
      <c r="E380" s="9">
        <v>2</v>
      </c>
      <c r="F380" s="11">
        <f>0.2745*E380</f>
        <v>0.54900000000000004</v>
      </c>
      <c r="G380" s="9">
        <v>0</v>
      </c>
      <c r="H380" s="9">
        <v>0</v>
      </c>
      <c r="I380" s="9">
        <v>0</v>
      </c>
      <c r="J380" s="9">
        <v>0</v>
      </c>
    </row>
    <row r="381" spans="1:10" x14ac:dyDescent="0.25">
      <c r="A381" s="24">
        <v>0</v>
      </c>
      <c r="B381" s="25">
        <v>0</v>
      </c>
      <c r="C381" s="26">
        <v>39217017</v>
      </c>
      <c r="D381" s="27" t="s">
        <v>281</v>
      </c>
      <c r="E381" s="26">
        <v>1</v>
      </c>
      <c r="F381" s="28">
        <f>0.2745*E381</f>
        <v>0.27450000000000002</v>
      </c>
      <c r="G381" s="26">
        <v>0</v>
      </c>
      <c r="H381" s="26">
        <v>0</v>
      </c>
      <c r="I381" s="26">
        <v>0</v>
      </c>
      <c r="J381" s="26">
        <v>0</v>
      </c>
    </row>
    <row r="382" spans="1:10" x14ac:dyDescent="0.25">
      <c r="A382" s="24">
        <v>0</v>
      </c>
      <c r="B382" s="25">
        <v>0</v>
      </c>
      <c r="C382" s="26">
        <v>48005019</v>
      </c>
      <c r="D382" s="27" t="s">
        <v>374</v>
      </c>
      <c r="E382" s="26">
        <v>1</v>
      </c>
      <c r="F382" s="28">
        <f>0.2745*E382</f>
        <v>0.27450000000000002</v>
      </c>
      <c r="G382" s="26">
        <v>0</v>
      </c>
      <c r="H382" s="26">
        <v>0</v>
      </c>
      <c r="I382" s="26">
        <v>0</v>
      </c>
      <c r="J382" s="26">
        <v>0</v>
      </c>
    </row>
    <row r="383" spans="1:10" x14ac:dyDescent="0.25">
      <c r="A383" s="24">
        <v>0</v>
      </c>
      <c r="B383" s="25">
        <v>0</v>
      </c>
      <c r="C383" s="26">
        <v>902726696</v>
      </c>
      <c r="D383" s="27" t="s">
        <v>361</v>
      </c>
      <c r="E383" s="26">
        <v>1</v>
      </c>
      <c r="F383" s="28">
        <f>0.2745*E383</f>
        <v>0.27450000000000002</v>
      </c>
      <c r="G383" s="26">
        <v>0</v>
      </c>
      <c r="H383" s="26">
        <v>0</v>
      </c>
      <c r="I383" s="26">
        <v>0</v>
      </c>
      <c r="J383" s="26">
        <v>0</v>
      </c>
    </row>
    <row r="384" spans="1:10" x14ac:dyDescent="0.25">
      <c r="A384" s="24">
        <v>0</v>
      </c>
      <c r="B384" s="25">
        <v>0</v>
      </c>
      <c r="C384" s="26">
        <v>906495799</v>
      </c>
      <c r="D384" s="27" t="s">
        <v>380</v>
      </c>
      <c r="E384" s="26">
        <v>1</v>
      </c>
      <c r="F384" s="28">
        <f>0.2745*E384</f>
        <v>0.27450000000000002</v>
      </c>
      <c r="G384" s="26">
        <v>0</v>
      </c>
      <c r="H384" s="26">
        <v>0</v>
      </c>
      <c r="I384" s="26">
        <v>0</v>
      </c>
      <c r="J384" s="26">
        <v>0</v>
      </c>
    </row>
    <row r="385" spans="1:10" x14ac:dyDescent="0.25">
      <c r="A385" s="24">
        <v>0</v>
      </c>
      <c r="B385" s="25">
        <v>0</v>
      </c>
      <c r="C385" s="26">
        <v>922330840</v>
      </c>
      <c r="D385" s="27" t="s">
        <v>420</v>
      </c>
      <c r="E385" s="26">
        <v>1</v>
      </c>
      <c r="F385" s="28">
        <f>0.2745*E385</f>
        <v>0.27450000000000002</v>
      </c>
      <c r="G385" s="26">
        <v>0</v>
      </c>
      <c r="H385" s="26">
        <v>0</v>
      </c>
      <c r="I385" s="26">
        <v>0</v>
      </c>
      <c r="J385" s="26">
        <v>0</v>
      </c>
    </row>
    <row r="386" spans="1:10" x14ac:dyDescent="0.25">
      <c r="A386" s="24">
        <v>0</v>
      </c>
      <c r="B386" s="25">
        <v>0</v>
      </c>
      <c r="C386" s="26">
        <v>924978695</v>
      </c>
      <c r="D386" s="27" t="s">
        <v>337</v>
      </c>
      <c r="E386" s="26">
        <v>1</v>
      </c>
      <c r="F386" s="28">
        <f>0.2745*E386</f>
        <v>0.27450000000000002</v>
      </c>
      <c r="G386" s="26">
        <v>0</v>
      </c>
      <c r="H386" s="26">
        <v>0</v>
      </c>
      <c r="I386" s="26">
        <v>0</v>
      </c>
      <c r="J386" s="26">
        <v>0</v>
      </c>
    </row>
    <row r="387" spans="1:10" x14ac:dyDescent="0.25">
      <c r="A387" s="24">
        <v>0</v>
      </c>
      <c r="B387" s="25">
        <v>0</v>
      </c>
      <c r="C387" s="26">
        <v>927972164</v>
      </c>
      <c r="D387" s="27" t="s">
        <v>395</v>
      </c>
      <c r="E387" s="26">
        <v>1</v>
      </c>
      <c r="F387" s="28">
        <f>0.2745*E387</f>
        <v>0.27450000000000002</v>
      </c>
      <c r="G387" s="26">
        <v>0</v>
      </c>
      <c r="H387" s="26">
        <v>0</v>
      </c>
      <c r="I387" s="26">
        <v>0</v>
      </c>
      <c r="J387" s="26">
        <v>0</v>
      </c>
    </row>
    <row r="388" spans="1:10" x14ac:dyDescent="0.25">
      <c r="A388" s="24">
        <v>0</v>
      </c>
      <c r="B388" s="25">
        <v>0</v>
      </c>
      <c r="C388" s="26">
        <v>933778514</v>
      </c>
      <c r="D388" s="27" t="s">
        <v>370</v>
      </c>
      <c r="E388" s="26">
        <v>1</v>
      </c>
      <c r="F388" s="28">
        <f>0.2745*E388</f>
        <v>0.27450000000000002</v>
      </c>
      <c r="G388" s="26">
        <v>0</v>
      </c>
      <c r="H388" s="26">
        <v>0</v>
      </c>
      <c r="I388" s="26">
        <v>0</v>
      </c>
      <c r="J388" s="26">
        <v>0</v>
      </c>
    </row>
    <row r="389" spans="1:10" x14ac:dyDescent="0.25">
      <c r="A389" s="24">
        <v>0</v>
      </c>
      <c r="B389" s="25">
        <v>0</v>
      </c>
      <c r="C389" s="26">
        <v>933874137</v>
      </c>
      <c r="D389" s="27" t="s">
        <v>324</v>
      </c>
      <c r="E389" s="26">
        <v>1</v>
      </c>
      <c r="F389" s="28">
        <f>0.2745*E389</f>
        <v>0.27450000000000002</v>
      </c>
      <c r="G389" s="26">
        <v>0</v>
      </c>
      <c r="H389" s="26">
        <v>0</v>
      </c>
      <c r="I389" s="26">
        <v>0</v>
      </c>
      <c r="J389" s="26">
        <v>0</v>
      </c>
    </row>
    <row r="390" spans="1:10" x14ac:dyDescent="0.25">
      <c r="A390" s="24">
        <v>0</v>
      </c>
      <c r="B390" s="25">
        <v>0</v>
      </c>
      <c r="C390" s="26">
        <v>935201741</v>
      </c>
      <c r="D390" s="27" t="s">
        <v>379</v>
      </c>
      <c r="E390" s="26">
        <v>1</v>
      </c>
      <c r="F390" s="28">
        <f>0.2745*E390</f>
        <v>0.27450000000000002</v>
      </c>
      <c r="G390" s="26">
        <v>0</v>
      </c>
      <c r="H390" s="26">
        <v>0</v>
      </c>
      <c r="I390" s="26">
        <v>0</v>
      </c>
      <c r="J390" s="26">
        <v>0</v>
      </c>
    </row>
    <row r="391" spans="1:10" x14ac:dyDescent="0.25">
      <c r="A391" s="24">
        <v>0</v>
      </c>
      <c r="B391" s="25">
        <v>0</v>
      </c>
      <c r="C391" s="26">
        <v>935846093</v>
      </c>
      <c r="D391" s="27" t="s">
        <v>365</v>
      </c>
      <c r="E391" s="26">
        <v>1</v>
      </c>
      <c r="F391" s="28">
        <f>0.2745*E391</f>
        <v>0.27450000000000002</v>
      </c>
      <c r="G391" s="26">
        <v>0</v>
      </c>
      <c r="H391" s="26">
        <v>0</v>
      </c>
      <c r="I391" s="26">
        <v>0</v>
      </c>
      <c r="J391" s="26">
        <v>0</v>
      </c>
    </row>
    <row r="392" spans="1:10" x14ac:dyDescent="0.25">
      <c r="A392" s="24">
        <v>0</v>
      </c>
      <c r="B392" s="25">
        <v>0</v>
      </c>
      <c r="C392" s="26">
        <v>937478459</v>
      </c>
      <c r="D392" s="27" t="s">
        <v>397</v>
      </c>
      <c r="E392" s="26">
        <v>1</v>
      </c>
      <c r="F392" s="28">
        <f>0.2745*E392</f>
        <v>0.27450000000000002</v>
      </c>
      <c r="G392" s="26">
        <v>0</v>
      </c>
      <c r="H392" s="26">
        <v>0</v>
      </c>
      <c r="I392" s="26">
        <v>0</v>
      </c>
      <c r="J392" s="26">
        <v>0</v>
      </c>
    </row>
    <row r="393" spans="1:10" x14ac:dyDescent="0.25">
      <c r="A393" s="24">
        <v>0</v>
      </c>
      <c r="B393" s="25">
        <v>0</v>
      </c>
      <c r="C393" s="26">
        <v>938056975</v>
      </c>
      <c r="D393" s="27" t="s">
        <v>425</v>
      </c>
      <c r="E393" s="26">
        <v>1</v>
      </c>
      <c r="F393" s="28">
        <f>0.2745*E393</f>
        <v>0.27450000000000002</v>
      </c>
      <c r="G393" s="26">
        <v>0</v>
      </c>
      <c r="H393" s="26">
        <v>0</v>
      </c>
      <c r="I393" s="26">
        <v>0</v>
      </c>
      <c r="J393" s="26">
        <v>0</v>
      </c>
    </row>
    <row r="394" spans="1:10" hidden="1" x14ac:dyDescent="0.25">
      <c r="A394" s="13">
        <v>1</v>
      </c>
      <c r="B394" s="14">
        <v>0</v>
      </c>
      <c r="C394" s="17">
        <v>982483582</v>
      </c>
      <c r="D394" s="18" t="s">
        <v>179</v>
      </c>
      <c r="E394" s="17">
        <v>3</v>
      </c>
      <c r="F394" s="16">
        <f>0.2745*E394</f>
        <v>0.82350000000000012</v>
      </c>
      <c r="G394" s="17">
        <v>0</v>
      </c>
      <c r="H394" s="17">
        <v>0</v>
      </c>
      <c r="I394" s="17">
        <v>0</v>
      </c>
      <c r="J394" s="17">
        <v>0</v>
      </c>
    </row>
    <row r="395" spans="1:10" hidden="1" x14ac:dyDescent="0.25">
      <c r="A395" s="1">
        <v>0</v>
      </c>
      <c r="B395" s="12">
        <v>1</v>
      </c>
      <c r="C395" s="9">
        <v>923376560</v>
      </c>
      <c r="D395" s="10" t="s">
        <v>388</v>
      </c>
      <c r="E395" s="9">
        <v>1</v>
      </c>
      <c r="F395" s="11">
        <f>0.2745*E395</f>
        <v>0.27450000000000002</v>
      </c>
      <c r="G395" s="9">
        <v>0</v>
      </c>
      <c r="H395" s="9">
        <v>0</v>
      </c>
      <c r="I395" s="9">
        <v>0</v>
      </c>
      <c r="J395" s="9">
        <v>0</v>
      </c>
    </row>
    <row r="396" spans="1:10" x14ac:dyDescent="0.25">
      <c r="A396" s="24">
        <v>0</v>
      </c>
      <c r="B396" s="25">
        <v>0</v>
      </c>
      <c r="C396" s="26">
        <v>939007201</v>
      </c>
      <c r="D396" s="27" t="s">
        <v>410</v>
      </c>
      <c r="E396" s="26">
        <v>1</v>
      </c>
      <c r="F396" s="28">
        <f>0.2745*E396</f>
        <v>0.27450000000000002</v>
      </c>
      <c r="G396" s="26">
        <v>0</v>
      </c>
      <c r="H396" s="26">
        <v>0</v>
      </c>
      <c r="I396" s="26">
        <v>0</v>
      </c>
      <c r="J396" s="26">
        <v>0</v>
      </c>
    </row>
    <row r="397" spans="1:10" x14ac:dyDescent="0.25">
      <c r="A397" s="24">
        <v>0</v>
      </c>
      <c r="B397" s="25">
        <v>0</v>
      </c>
      <c r="C397" s="26">
        <v>940431012</v>
      </c>
      <c r="D397" s="27" t="s">
        <v>412</v>
      </c>
      <c r="E397" s="26">
        <v>1</v>
      </c>
      <c r="F397" s="28">
        <f>0.2745*E397</f>
        <v>0.27450000000000002</v>
      </c>
      <c r="G397" s="26">
        <v>0</v>
      </c>
      <c r="H397" s="26">
        <v>0</v>
      </c>
      <c r="I397" s="26">
        <v>0</v>
      </c>
      <c r="J397" s="26">
        <v>0</v>
      </c>
    </row>
    <row r="398" spans="1:10" x14ac:dyDescent="0.25">
      <c r="A398" s="24">
        <v>0</v>
      </c>
      <c r="B398" s="25">
        <v>0</v>
      </c>
      <c r="C398" s="26">
        <v>945030789</v>
      </c>
      <c r="D398" s="27" t="s">
        <v>366</v>
      </c>
      <c r="E398" s="26">
        <v>1</v>
      </c>
      <c r="F398" s="28">
        <f>0.2745*E398</f>
        <v>0.27450000000000002</v>
      </c>
      <c r="G398" s="26">
        <v>0</v>
      </c>
      <c r="H398" s="26">
        <v>0</v>
      </c>
      <c r="I398" s="26">
        <v>0</v>
      </c>
      <c r="J398" s="26">
        <v>0</v>
      </c>
    </row>
    <row r="399" spans="1:10" hidden="1" x14ac:dyDescent="0.25">
      <c r="A399" s="1">
        <v>0</v>
      </c>
      <c r="B399" s="12">
        <v>1</v>
      </c>
      <c r="C399" s="9">
        <v>936048154</v>
      </c>
      <c r="D399" s="10" t="s">
        <v>424</v>
      </c>
      <c r="E399" s="9">
        <v>1</v>
      </c>
      <c r="F399" s="11">
        <f>0.2745*E399</f>
        <v>0.27450000000000002</v>
      </c>
      <c r="G399" s="9">
        <v>0</v>
      </c>
      <c r="H399" s="9">
        <v>0</v>
      </c>
      <c r="I399" s="9">
        <v>0</v>
      </c>
      <c r="J399" s="9">
        <v>0</v>
      </c>
    </row>
    <row r="400" spans="1:10" x14ac:dyDescent="0.25">
      <c r="A400" s="24">
        <v>0</v>
      </c>
      <c r="B400" s="25">
        <v>0</v>
      </c>
      <c r="C400" s="26">
        <v>947379727</v>
      </c>
      <c r="D400" s="27" t="s">
        <v>332</v>
      </c>
      <c r="E400" s="26">
        <v>1</v>
      </c>
      <c r="F400" s="28">
        <f>0.2745*E400</f>
        <v>0.27450000000000002</v>
      </c>
      <c r="G400" s="26">
        <v>0</v>
      </c>
      <c r="H400" s="26">
        <v>0</v>
      </c>
      <c r="I400" s="26">
        <v>0</v>
      </c>
      <c r="J400" s="26">
        <v>0</v>
      </c>
    </row>
    <row r="401" spans="1:10" x14ac:dyDescent="0.25">
      <c r="A401" s="24">
        <v>0</v>
      </c>
      <c r="B401" s="25">
        <v>0</v>
      </c>
      <c r="C401" s="26">
        <v>947454296</v>
      </c>
      <c r="D401" s="27" t="s">
        <v>311</v>
      </c>
      <c r="E401" s="26">
        <v>1</v>
      </c>
      <c r="F401" s="28">
        <f>0.2745*E401</f>
        <v>0.27450000000000002</v>
      </c>
      <c r="G401" s="26">
        <v>0</v>
      </c>
      <c r="H401" s="26">
        <v>0</v>
      </c>
      <c r="I401" s="26">
        <v>0</v>
      </c>
      <c r="J401" s="26">
        <v>0</v>
      </c>
    </row>
    <row r="402" spans="1:10" hidden="1" x14ac:dyDescent="0.25">
      <c r="A402" s="1">
        <v>0</v>
      </c>
      <c r="B402" s="12">
        <v>1</v>
      </c>
      <c r="C402" s="9">
        <v>975041551</v>
      </c>
      <c r="D402" s="10" t="s">
        <v>350</v>
      </c>
      <c r="E402" s="9">
        <v>1</v>
      </c>
      <c r="F402" s="11">
        <f>0.2745*E402</f>
        <v>0.27450000000000002</v>
      </c>
      <c r="G402" s="9">
        <v>0</v>
      </c>
      <c r="H402" s="9">
        <v>0</v>
      </c>
      <c r="I402" s="9">
        <v>0</v>
      </c>
      <c r="J402" s="9">
        <v>0</v>
      </c>
    </row>
    <row r="403" spans="1:10" x14ac:dyDescent="0.25">
      <c r="A403" s="24">
        <v>0</v>
      </c>
      <c r="B403" s="25">
        <v>0</v>
      </c>
      <c r="C403" s="26">
        <v>949437949</v>
      </c>
      <c r="D403" s="27" t="s">
        <v>423</v>
      </c>
      <c r="E403" s="26">
        <v>1</v>
      </c>
      <c r="F403" s="28">
        <f>0.2745*E403</f>
        <v>0.27450000000000002</v>
      </c>
      <c r="G403" s="26">
        <v>0</v>
      </c>
      <c r="H403" s="26">
        <v>0</v>
      </c>
      <c r="I403" s="26">
        <v>0</v>
      </c>
      <c r="J403" s="26">
        <v>0</v>
      </c>
    </row>
    <row r="404" spans="1:10" x14ac:dyDescent="0.25">
      <c r="A404" s="24">
        <v>0</v>
      </c>
      <c r="B404" s="25">
        <v>0</v>
      </c>
      <c r="C404" s="26">
        <v>970528271</v>
      </c>
      <c r="D404" s="27" t="s">
        <v>375</v>
      </c>
      <c r="E404" s="26">
        <v>1</v>
      </c>
      <c r="F404" s="28">
        <f>0.2745*E404</f>
        <v>0.27450000000000002</v>
      </c>
      <c r="G404" s="26">
        <v>0</v>
      </c>
      <c r="H404" s="26">
        <v>0</v>
      </c>
      <c r="I404" s="26">
        <v>0</v>
      </c>
      <c r="J404" s="26">
        <v>0</v>
      </c>
    </row>
    <row r="405" spans="1:10" x14ac:dyDescent="0.25">
      <c r="A405" s="24">
        <v>0</v>
      </c>
      <c r="B405" s="25">
        <v>0</v>
      </c>
      <c r="C405" s="26">
        <v>971101720</v>
      </c>
      <c r="D405" s="27" t="s">
        <v>346</v>
      </c>
      <c r="E405" s="26">
        <v>1</v>
      </c>
      <c r="F405" s="28">
        <f>0.2745*E405</f>
        <v>0.27450000000000002</v>
      </c>
      <c r="G405" s="26">
        <v>0</v>
      </c>
      <c r="H405" s="26">
        <v>0</v>
      </c>
      <c r="I405" s="26">
        <v>0</v>
      </c>
      <c r="J405" s="26">
        <v>0</v>
      </c>
    </row>
    <row r="406" spans="1:10" x14ac:dyDescent="0.25">
      <c r="A406" s="24">
        <v>0</v>
      </c>
      <c r="B406" s="25">
        <v>0</v>
      </c>
      <c r="C406" s="26">
        <v>975049317</v>
      </c>
      <c r="D406" s="27" t="s">
        <v>310</v>
      </c>
      <c r="E406" s="26">
        <v>1</v>
      </c>
      <c r="F406" s="28">
        <f>0.2745*E406</f>
        <v>0.27450000000000002</v>
      </c>
      <c r="G406" s="26">
        <v>0</v>
      </c>
      <c r="H406" s="26">
        <v>0</v>
      </c>
      <c r="I406" s="26">
        <v>0</v>
      </c>
      <c r="J406" s="26">
        <v>0</v>
      </c>
    </row>
    <row r="407" spans="1:10" x14ac:dyDescent="0.25">
      <c r="A407" s="24">
        <v>0</v>
      </c>
      <c r="B407" s="25">
        <v>0</v>
      </c>
      <c r="C407" s="26">
        <v>977405392</v>
      </c>
      <c r="D407" s="27" t="s">
        <v>328</v>
      </c>
      <c r="E407" s="26">
        <v>1</v>
      </c>
      <c r="F407" s="28">
        <f>0.2745*E407</f>
        <v>0.27450000000000002</v>
      </c>
      <c r="G407" s="26">
        <v>0</v>
      </c>
      <c r="H407" s="26">
        <v>0</v>
      </c>
      <c r="I407" s="26">
        <v>0</v>
      </c>
      <c r="J407" s="26">
        <v>0</v>
      </c>
    </row>
    <row r="408" spans="1:10" hidden="1" x14ac:dyDescent="0.25">
      <c r="A408" s="1">
        <v>0</v>
      </c>
      <c r="B408" s="12">
        <v>1</v>
      </c>
      <c r="C408" s="9">
        <v>979371248</v>
      </c>
      <c r="D408" s="10" t="s">
        <v>325</v>
      </c>
      <c r="E408" s="9">
        <v>1</v>
      </c>
      <c r="F408" s="11">
        <f>0.2745*E408</f>
        <v>0.27450000000000002</v>
      </c>
      <c r="G408" s="9">
        <v>0</v>
      </c>
      <c r="H408" s="9">
        <v>0</v>
      </c>
      <c r="I408" s="9">
        <v>0</v>
      </c>
      <c r="J408" s="9">
        <v>0</v>
      </c>
    </row>
    <row r="409" spans="1:10" x14ac:dyDescent="0.25">
      <c r="A409" s="24">
        <v>0</v>
      </c>
      <c r="B409" s="25">
        <v>0</v>
      </c>
      <c r="C409" s="26">
        <v>979418860</v>
      </c>
      <c r="D409" s="27" t="s">
        <v>389</v>
      </c>
      <c r="E409" s="26">
        <v>1</v>
      </c>
      <c r="F409" s="28">
        <f>0.2745*E409</f>
        <v>0.27450000000000002</v>
      </c>
      <c r="G409" s="26">
        <v>0</v>
      </c>
      <c r="H409" s="26">
        <v>0</v>
      </c>
      <c r="I409" s="26">
        <v>0</v>
      </c>
      <c r="J409" s="26">
        <v>0</v>
      </c>
    </row>
    <row r="410" spans="1:10" x14ac:dyDescent="0.25">
      <c r="A410" s="24">
        <v>0</v>
      </c>
      <c r="B410" s="25">
        <v>0</v>
      </c>
      <c r="C410" s="26">
        <v>980430641</v>
      </c>
      <c r="D410" s="27" t="s">
        <v>360</v>
      </c>
      <c r="E410" s="26">
        <v>1</v>
      </c>
      <c r="F410" s="28">
        <f>0.2745*E410</f>
        <v>0.27450000000000002</v>
      </c>
      <c r="G410" s="26">
        <v>0</v>
      </c>
      <c r="H410" s="26">
        <v>0</v>
      </c>
      <c r="I410" s="26">
        <v>0</v>
      </c>
      <c r="J410" s="26">
        <v>0</v>
      </c>
    </row>
    <row r="411" spans="1:10" hidden="1" x14ac:dyDescent="0.25">
      <c r="A411" s="1">
        <v>0</v>
      </c>
      <c r="B411" s="12">
        <v>1</v>
      </c>
      <c r="C411" s="9">
        <v>981437419</v>
      </c>
      <c r="D411" s="10" t="s">
        <v>341</v>
      </c>
      <c r="E411" s="9">
        <v>1</v>
      </c>
      <c r="F411" s="11">
        <f>0.2745*E411</f>
        <v>0.27450000000000002</v>
      </c>
      <c r="G411" s="9">
        <v>0</v>
      </c>
      <c r="H411" s="9">
        <v>0</v>
      </c>
      <c r="I411" s="9">
        <v>0</v>
      </c>
      <c r="J411" s="9">
        <v>0</v>
      </c>
    </row>
    <row r="412" spans="1:10" x14ac:dyDescent="0.25">
      <c r="A412" s="24">
        <v>0</v>
      </c>
      <c r="B412" s="25">
        <v>0</v>
      </c>
      <c r="C412" s="26">
        <v>980482261</v>
      </c>
      <c r="D412" s="27" t="s">
        <v>376</v>
      </c>
      <c r="E412" s="26">
        <v>1</v>
      </c>
      <c r="F412" s="28">
        <f>0.2745*E412</f>
        <v>0.27450000000000002</v>
      </c>
      <c r="G412" s="26">
        <v>0</v>
      </c>
      <c r="H412" s="26">
        <v>0</v>
      </c>
      <c r="I412" s="26">
        <v>0</v>
      </c>
      <c r="J412" s="26">
        <v>0</v>
      </c>
    </row>
    <row r="413" spans="1:10" x14ac:dyDescent="0.25">
      <c r="A413" s="24">
        <v>0</v>
      </c>
      <c r="B413" s="25">
        <v>0</v>
      </c>
      <c r="C413" s="26">
        <v>980631790</v>
      </c>
      <c r="D413" s="27" t="s">
        <v>301</v>
      </c>
      <c r="E413" s="26">
        <v>1</v>
      </c>
      <c r="F413" s="28">
        <f>0.2745*E413</f>
        <v>0.27450000000000002</v>
      </c>
      <c r="G413" s="26">
        <v>0</v>
      </c>
      <c r="H413" s="26">
        <v>0</v>
      </c>
      <c r="I413" s="26">
        <v>0</v>
      </c>
      <c r="J413" s="26">
        <v>0</v>
      </c>
    </row>
    <row r="414" spans="1:10" hidden="1" x14ac:dyDescent="0.25">
      <c r="A414" s="13">
        <v>1</v>
      </c>
      <c r="B414" s="14">
        <v>0</v>
      </c>
      <c r="C414" s="17">
        <v>985504467</v>
      </c>
      <c r="D414" s="18" t="s">
        <v>227</v>
      </c>
      <c r="E414" s="17">
        <v>2</v>
      </c>
      <c r="F414" s="16">
        <f>0.2745*E414</f>
        <v>0.54900000000000004</v>
      </c>
      <c r="G414" s="17">
        <v>0</v>
      </c>
      <c r="H414" s="17">
        <v>0</v>
      </c>
      <c r="I414" s="17">
        <v>0</v>
      </c>
      <c r="J414" s="17">
        <v>0</v>
      </c>
    </row>
    <row r="415" spans="1:10" x14ac:dyDescent="0.25">
      <c r="A415" s="24">
        <v>0</v>
      </c>
      <c r="B415" s="25">
        <v>0</v>
      </c>
      <c r="C415" s="26">
        <v>980782801</v>
      </c>
      <c r="D415" s="27" t="s">
        <v>362</v>
      </c>
      <c r="E415" s="26">
        <v>1</v>
      </c>
      <c r="F415" s="28">
        <f>0.2745*E415</f>
        <v>0.27450000000000002</v>
      </c>
      <c r="G415" s="26">
        <v>0</v>
      </c>
      <c r="H415" s="26">
        <v>0</v>
      </c>
      <c r="I415" s="26">
        <v>0</v>
      </c>
      <c r="J415" s="26">
        <v>0</v>
      </c>
    </row>
    <row r="416" spans="1:10" hidden="1" x14ac:dyDescent="0.25">
      <c r="A416" s="1">
        <v>0</v>
      </c>
      <c r="B416" s="12">
        <v>1</v>
      </c>
      <c r="C416" s="9">
        <v>982738155</v>
      </c>
      <c r="D416" s="10" t="s">
        <v>353</v>
      </c>
      <c r="E416" s="9">
        <v>1</v>
      </c>
      <c r="F416" s="11">
        <f>0.2745*E416</f>
        <v>0.27450000000000002</v>
      </c>
      <c r="G416" s="9">
        <v>0</v>
      </c>
      <c r="H416" s="9">
        <v>0</v>
      </c>
      <c r="I416" s="9">
        <v>0</v>
      </c>
      <c r="J416" s="9">
        <v>0</v>
      </c>
    </row>
    <row r="417" spans="1:10" hidden="1" x14ac:dyDescent="0.25">
      <c r="A417" s="1">
        <v>0</v>
      </c>
      <c r="B417" s="12">
        <v>1</v>
      </c>
      <c r="C417" s="9">
        <v>984413245</v>
      </c>
      <c r="D417" s="10" t="s">
        <v>307</v>
      </c>
      <c r="E417" s="9">
        <v>1</v>
      </c>
      <c r="F417" s="11">
        <f>0.2745*E417</f>
        <v>0.27450000000000002</v>
      </c>
      <c r="G417" s="9">
        <v>0</v>
      </c>
      <c r="H417" s="9">
        <v>0</v>
      </c>
      <c r="I417" s="9">
        <v>0</v>
      </c>
      <c r="J417" s="9">
        <v>0</v>
      </c>
    </row>
    <row r="418" spans="1:10" x14ac:dyDescent="0.25">
      <c r="A418" s="24">
        <v>0</v>
      </c>
      <c r="B418" s="25">
        <v>0</v>
      </c>
      <c r="C418" s="26">
        <v>980914220</v>
      </c>
      <c r="D418" s="27" t="s">
        <v>399</v>
      </c>
      <c r="E418" s="26">
        <v>1</v>
      </c>
      <c r="F418" s="28">
        <f>0.2745*E418</f>
        <v>0.27450000000000002</v>
      </c>
      <c r="G418" s="26">
        <v>0</v>
      </c>
      <c r="H418" s="26">
        <v>0</v>
      </c>
      <c r="I418" s="26">
        <v>0</v>
      </c>
      <c r="J418" s="26">
        <v>0</v>
      </c>
    </row>
    <row r="419" spans="1:10" x14ac:dyDescent="0.25">
      <c r="A419" s="24">
        <v>0</v>
      </c>
      <c r="B419" s="25">
        <v>0</v>
      </c>
      <c r="C419" s="26">
        <v>981359490</v>
      </c>
      <c r="D419" s="27" t="s">
        <v>390</v>
      </c>
      <c r="E419" s="26">
        <v>1</v>
      </c>
      <c r="F419" s="28">
        <f>0.2745*E419</f>
        <v>0.27450000000000002</v>
      </c>
      <c r="G419" s="26">
        <v>0</v>
      </c>
      <c r="H419" s="26">
        <v>0</v>
      </c>
      <c r="I419" s="26">
        <v>0</v>
      </c>
      <c r="J419" s="26">
        <v>0</v>
      </c>
    </row>
    <row r="420" spans="1:10" hidden="1" x14ac:dyDescent="0.25">
      <c r="A420" s="13">
        <v>1</v>
      </c>
      <c r="B420" s="14">
        <v>0</v>
      </c>
      <c r="C420" s="17">
        <v>931972069</v>
      </c>
      <c r="D420" s="18" t="s">
        <v>330</v>
      </c>
      <c r="E420" s="17">
        <v>1</v>
      </c>
      <c r="F420" s="16">
        <f>0.2745*E420</f>
        <v>0.27450000000000002</v>
      </c>
      <c r="G420" s="17">
        <v>0</v>
      </c>
      <c r="H420" s="17">
        <v>0</v>
      </c>
      <c r="I420" s="17">
        <v>0</v>
      </c>
      <c r="J420" s="17">
        <v>0</v>
      </c>
    </row>
    <row r="421" spans="1:10" x14ac:dyDescent="0.25">
      <c r="A421" s="24">
        <v>0</v>
      </c>
      <c r="B421" s="25">
        <v>0</v>
      </c>
      <c r="C421" s="26">
        <v>982471409</v>
      </c>
      <c r="D421" s="27" t="s">
        <v>398</v>
      </c>
      <c r="E421" s="26">
        <v>1</v>
      </c>
      <c r="F421" s="28">
        <f>0.2745*E421</f>
        <v>0.27450000000000002</v>
      </c>
      <c r="G421" s="26">
        <v>0</v>
      </c>
      <c r="H421" s="26">
        <v>0</v>
      </c>
      <c r="I421" s="26">
        <v>0</v>
      </c>
      <c r="J421" s="26">
        <v>0</v>
      </c>
    </row>
    <row r="422" spans="1:10" hidden="1" x14ac:dyDescent="0.25">
      <c r="A422" s="1">
        <v>0</v>
      </c>
      <c r="B422" s="12">
        <v>1</v>
      </c>
      <c r="C422" s="9">
        <v>987377330</v>
      </c>
      <c r="D422" s="10" t="s">
        <v>306</v>
      </c>
      <c r="E422" s="9">
        <v>1</v>
      </c>
      <c r="F422" s="11">
        <f>0.2745*E422</f>
        <v>0.27450000000000002</v>
      </c>
      <c r="G422" s="9">
        <v>0</v>
      </c>
      <c r="H422" s="9">
        <v>0</v>
      </c>
      <c r="I422" s="9">
        <v>0</v>
      </c>
      <c r="J422" s="9">
        <v>0</v>
      </c>
    </row>
    <row r="423" spans="1:10" hidden="1" x14ac:dyDescent="0.25">
      <c r="A423" s="13">
        <v>1</v>
      </c>
      <c r="B423" s="14">
        <v>0</v>
      </c>
      <c r="C423" s="17">
        <v>931988428</v>
      </c>
      <c r="D423" s="18" t="s">
        <v>331</v>
      </c>
      <c r="E423" s="17">
        <v>1</v>
      </c>
      <c r="F423" s="16">
        <f>0.2745*E423</f>
        <v>0.27450000000000002</v>
      </c>
      <c r="G423" s="17">
        <v>0</v>
      </c>
      <c r="H423" s="17">
        <v>0</v>
      </c>
      <c r="I423" s="17">
        <v>0</v>
      </c>
      <c r="J423" s="17">
        <v>0</v>
      </c>
    </row>
    <row r="424" spans="1:10" x14ac:dyDescent="0.25">
      <c r="A424" s="24">
        <v>0</v>
      </c>
      <c r="B424" s="25">
        <v>0</v>
      </c>
      <c r="C424" s="26">
        <v>984654285</v>
      </c>
      <c r="D424" s="27" t="s">
        <v>351</v>
      </c>
      <c r="E424" s="26">
        <v>1</v>
      </c>
      <c r="F424" s="28">
        <f>0.2745*E424</f>
        <v>0.27450000000000002</v>
      </c>
      <c r="G424" s="26">
        <v>0</v>
      </c>
      <c r="H424" s="26">
        <v>0</v>
      </c>
      <c r="I424" s="26">
        <v>0</v>
      </c>
      <c r="J424" s="26">
        <v>0</v>
      </c>
    </row>
    <row r="425" spans="1:10" x14ac:dyDescent="0.25">
      <c r="A425" s="24">
        <v>0</v>
      </c>
      <c r="B425" s="25">
        <v>0</v>
      </c>
      <c r="C425" s="26">
        <v>985910468</v>
      </c>
      <c r="D425" s="27" t="s">
        <v>363</v>
      </c>
      <c r="E425" s="26">
        <v>1</v>
      </c>
      <c r="F425" s="28">
        <f>0.2745*E425</f>
        <v>0.27450000000000002</v>
      </c>
      <c r="G425" s="26">
        <v>0</v>
      </c>
      <c r="H425" s="26">
        <v>0</v>
      </c>
      <c r="I425" s="26">
        <v>0</v>
      </c>
      <c r="J425" s="26">
        <v>0</v>
      </c>
    </row>
    <row r="426" spans="1:10" x14ac:dyDescent="0.25">
      <c r="A426" s="24">
        <v>0</v>
      </c>
      <c r="B426" s="25">
        <v>0</v>
      </c>
      <c r="C426" s="26">
        <v>988148134</v>
      </c>
      <c r="D426" s="27" t="s">
        <v>347</v>
      </c>
      <c r="E426" s="26">
        <v>1</v>
      </c>
      <c r="F426" s="28">
        <f>0.2745*E426</f>
        <v>0.27450000000000002</v>
      </c>
      <c r="G426" s="26">
        <v>0</v>
      </c>
      <c r="H426" s="26">
        <v>0</v>
      </c>
      <c r="I426" s="26">
        <v>0</v>
      </c>
      <c r="J426" s="26">
        <v>0</v>
      </c>
    </row>
    <row r="427" spans="1:10" x14ac:dyDescent="0.25">
      <c r="A427" s="24">
        <v>0</v>
      </c>
      <c r="B427" s="25">
        <v>0</v>
      </c>
      <c r="C427" s="26" t="s">
        <v>449</v>
      </c>
      <c r="D427" s="27" t="s">
        <v>320</v>
      </c>
      <c r="E427" s="26">
        <v>1</v>
      </c>
      <c r="F427" s="28">
        <f>0.2745*E427</f>
        <v>0.27450000000000002</v>
      </c>
      <c r="G427" s="26">
        <v>0</v>
      </c>
      <c r="H427" s="26">
        <v>0</v>
      </c>
      <c r="I427" s="26">
        <v>0</v>
      </c>
      <c r="J427" s="26">
        <v>0</v>
      </c>
    </row>
    <row r="428" spans="1:10" x14ac:dyDescent="0.25">
      <c r="F428" s="2">
        <f>SUBTOTAL(9,F2:F427)</f>
        <v>96.075000000000188</v>
      </c>
    </row>
  </sheetData>
  <autoFilter ref="A1:M427" xr:uid="{4252BA80-9BC4-4C04-AB3B-5B51A91E2FDC}">
    <filterColumn colId="2">
      <colorFilter dxfId="0"/>
    </filterColumn>
  </autoFilter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35233-2A82-4D93-A023-A4E97FB42B8F}">
  <dimension ref="A1:J75"/>
  <sheetViews>
    <sheetView tabSelected="1" workbookViewId="0">
      <selection activeCell="D7" sqref="D7"/>
    </sheetView>
  </sheetViews>
  <sheetFormatPr defaultRowHeight="15" x14ac:dyDescent="0.25"/>
  <cols>
    <col min="3" max="3" width="10.5703125" bestFit="1" customWidth="1"/>
    <col min="4" max="4" width="109.85546875" bestFit="1" customWidth="1"/>
  </cols>
  <sheetData>
    <row r="1" spans="1:10" x14ac:dyDescent="0.25">
      <c r="A1" s="12" t="s">
        <v>457</v>
      </c>
      <c r="B1" s="12" t="s">
        <v>456</v>
      </c>
      <c r="C1" s="1" t="s">
        <v>428</v>
      </c>
      <c r="D1" t="s">
        <v>0</v>
      </c>
      <c r="E1" s="1" t="s">
        <v>429</v>
      </c>
      <c r="F1" s="1" t="s">
        <v>427</v>
      </c>
      <c r="G1" s="1" t="s">
        <v>451</v>
      </c>
      <c r="H1" s="1" t="s">
        <v>450</v>
      </c>
      <c r="I1" s="1" t="s">
        <v>455</v>
      </c>
      <c r="J1" s="1" t="s">
        <v>450</v>
      </c>
    </row>
    <row r="2" spans="1:10" x14ac:dyDescent="0.25">
      <c r="A2" s="26">
        <v>0</v>
      </c>
      <c r="B2" s="29">
        <v>0</v>
      </c>
      <c r="C2" s="26">
        <v>24596153</v>
      </c>
      <c r="D2" s="27" t="s">
        <v>2</v>
      </c>
      <c r="E2" s="26">
        <v>66</v>
      </c>
      <c r="F2" s="28">
        <v>18.117000000000001</v>
      </c>
      <c r="G2" s="26">
        <v>0</v>
      </c>
      <c r="H2" s="26">
        <v>0</v>
      </c>
      <c r="I2" s="26">
        <v>1</v>
      </c>
      <c r="J2" s="26">
        <v>1</v>
      </c>
    </row>
    <row r="3" spans="1:10" x14ac:dyDescent="0.25">
      <c r="A3" s="26">
        <v>0</v>
      </c>
      <c r="B3" s="29">
        <v>0</v>
      </c>
      <c r="C3" s="26">
        <v>944910153</v>
      </c>
      <c r="D3" s="27" t="s">
        <v>13</v>
      </c>
      <c r="E3" s="26">
        <v>21</v>
      </c>
      <c r="F3" s="28">
        <v>5.7645000000000008</v>
      </c>
      <c r="G3" s="26">
        <v>0</v>
      </c>
      <c r="H3" s="26">
        <v>0</v>
      </c>
      <c r="I3" s="26">
        <v>1</v>
      </c>
      <c r="J3" s="26">
        <v>2</v>
      </c>
    </row>
    <row r="4" spans="1:10" x14ac:dyDescent="0.25">
      <c r="A4" s="26">
        <v>0</v>
      </c>
      <c r="B4" s="29">
        <v>0</v>
      </c>
      <c r="C4" s="26">
        <v>23834068</v>
      </c>
      <c r="D4" s="27" t="s">
        <v>16</v>
      </c>
      <c r="E4" s="26">
        <v>19</v>
      </c>
      <c r="F4" s="28">
        <v>5.2155000000000005</v>
      </c>
      <c r="G4" s="26">
        <v>0</v>
      </c>
      <c r="H4" s="26">
        <v>0</v>
      </c>
      <c r="I4" s="26">
        <v>1</v>
      </c>
      <c r="J4" s="26">
        <v>2</v>
      </c>
    </row>
    <row r="5" spans="1:10" x14ac:dyDescent="0.25">
      <c r="A5" s="26">
        <v>0</v>
      </c>
      <c r="B5" s="29">
        <v>0</v>
      </c>
      <c r="C5" s="26">
        <v>985778253</v>
      </c>
      <c r="D5" s="27" t="s">
        <v>17</v>
      </c>
      <c r="E5" s="26">
        <v>19</v>
      </c>
      <c r="F5" s="28">
        <v>5.2155000000000005</v>
      </c>
      <c r="G5" s="26">
        <v>0</v>
      </c>
      <c r="H5" s="26">
        <v>0</v>
      </c>
      <c r="I5" s="26">
        <v>1</v>
      </c>
      <c r="J5" s="26">
        <v>2</v>
      </c>
    </row>
    <row r="6" spans="1:10" x14ac:dyDescent="0.25">
      <c r="A6" s="26">
        <v>0</v>
      </c>
      <c r="B6" s="29">
        <v>0</v>
      </c>
      <c r="C6" s="26">
        <v>34936169</v>
      </c>
      <c r="D6" s="27" t="s">
        <v>21</v>
      </c>
      <c r="E6" s="26">
        <v>18</v>
      </c>
      <c r="F6" s="28">
        <v>4.9410000000000007</v>
      </c>
      <c r="G6" s="26">
        <v>0</v>
      </c>
      <c r="H6" s="26">
        <v>0</v>
      </c>
      <c r="I6" s="26">
        <v>0</v>
      </c>
      <c r="J6" s="26">
        <v>0</v>
      </c>
    </row>
    <row r="7" spans="1:10" x14ac:dyDescent="0.25">
      <c r="A7" s="26">
        <v>0</v>
      </c>
      <c r="B7" s="29">
        <v>0</v>
      </c>
      <c r="C7" s="26" t="s">
        <v>432</v>
      </c>
      <c r="D7" s="27" t="s">
        <v>25</v>
      </c>
      <c r="E7" s="26">
        <v>16</v>
      </c>
      <c r="F7" s="28">
        <v>4.3920000000000003</v>
      </c>
      <c r="G7" s="26">
        <v>0</v>
      </c>
      <c r="H7" s="26">
        <v>0</v>
      </c>
      <c r="I7" s="26">
        <v>1</v>
      </c>
      <c r="J7" s="26">
        <v>2</v>
      </c>
    </row>
    <row r="8" spans="1:10" x14ac:dyDescent="0.25">
      <c r="A8" s="26">
        <v>0</v>
      </c>
      <c r="B8" s="29">
        <v>0</v>
      </c>
      <c r="C8" s="26">
        <v>933544138</v>
      </c>
      <c r="D8" s="27" t="s">
        <v>34</v>
      </c>
      <c r="E8" s="26">
        <v>14</v>
      </c>
      <c r="F8" s="28">
        <v>3.8430000000000004</v>
      </c>
      <c r="G8" s="26">
        <v>0</v>
      </c>
      <c r="H8" s="26">
        <v>0</v>
      </c>
      <c r="I8" s="26">
        <v>1</v>
      </c>
      <c r="J8" s="26">
        <v>2</v>
      </c>
    </row>
    <row r="9" spans="1:10" x14ac:dyDescent="0.25">
      <c r="A9" s="26">
        <v>0</v>
      </c>
      <c r="B9" s="29">
        <v>0</v>
      </c>
      <c r="C9" s="26">
        <v>980406639</v>
      </c>
      <c r="D9" s="27" t="s">
        <v>47</v>
      </c>
      <c r="E9" s="26">
        <v>12</v>
      </c>
      <c r="F9" s="28">
        <v>3.2940000000000005</v>
      </c>
      <c r="G9" s="26">
        <v>0</v>
      </c>
      <c r="H9" s="26">
        <v>0</v>
      </c>
      <c r="I9" s="26">
        <v>1</v>
      </c>
      <c r="J9" s="26">
        <v>2</v>
      </c>
    </row>
    <row r="10" spans="1:10" x14ac:dyDescent="0.25">
      <c r="A10" s="26">
        <v>0</v>
      </c>
      <c r="B10" s="29">
        <v>0</v>
      </c>
      <c r="C10" s="26">
        <v>948175310</v>
      </c>
      <c r="D10" s="27" t="s">
        <v>45</v>
      </c>
      <c r="E10" s="26">
        <v>12</v>
      </c>
      <c r="F10" s="28">
        <v>3.2940000000000005</v>
      </c>
      <c r="G10" s="26">
        <v>0</v>
      </c>
      <c r="H10" s="26">
        <v>0</v>
      </c>
      <c r="I10" s="26">
        <v>0</v>
      </c>
      <c r="J10" s="26">
        <v>0</v>
      </c>
    </row>
    <row r="11" spans="1:10" x14ac:dyDescent="0.25">
      <c r="A11" s="26">
        <v>0</v>
      </c>
      <c r="B11" s="29">
        <v>0</v>
      </c>
      <c r="C11" s="26">
        <v>975359670</v>
      </c>
      <c r="D11" s="27" t="s">
        <v>43</v>
      </c>
      <c r="E11" s="26">
        <v>12</v>
      </c>
      <c r="F11" s="28">
        <v>3.2940000000000005</v>
      </c>
      <c r="G11" s="26">
        <v>0</v>
      </c>
      <c r="H11" s="26">
        <v>0</v>
      </c>
      <c r="I11" s="26">
        <v>0</v>
      </c>
      <c r="J11" s="26">
        <v>0</v>
      </c>
    </row>
    <row r="12" spans="1:10" x14ac:dyDescent="0.25">
      <c r="A12" s="26">
        <v>0</v>
      </c>
      <c r="B12" s="29">
        <v>0</v>
      </c>
      <c r="C12" s="26">
        <v>980911782</v>
      </c>
      <c r="D12" s="27" t="s">
        <v>53</v>
      </c>
      <c r="E12" s="26">
        <v>11</v>
      </c>
      <c r="F12" s="28">
        <v>3.0195000000000003</v>
      </c>
      <c r="G12" s="26">
        <v>0</v>
      </c>
      <c r="H12" s="26">
        <v>0</v>
      </c>
      <c r="I12" s="26">
        <v>1</v>
      </c>
      <c r="J12" s="26">
        <v>2</v>
      </c>
    </row>
    <row r="13" spans="1:10" x14ac:dyDescent="0.25">
      <c r="A13" s="24">
        <v>0</v>
      </c>
      <c r="B13" s="25">
        <v>0</v>
      </c>
      <c r="C13" s="26">
        <v>104760020</v>
      </c>
      <c r="D13" s="27" t="s">
        <v>64</v>
      </c>
      <c r="E13" s="26">
        <v>9</v>
      </c>
      <c r="F13" s="28">
        <v>2.4705000000000004</v>
      </c>
      <c r="G13" s="26">
        <v>0</v>
      </c>
      <c r="H13" s="26">
        <v>0</v>
      </c>
      <c r="I13" s="26">
        <v>0</v>
      </c>
      <c r="J13" s="26">
        <v>0</v>
      </c>
    </row>
    <row r="14" spans="1:10" x14ac:dyDescent="0.25">
      <c r="A14" s="24">
        <v>0</v>
      </c>
      <c r="B14" s="25">
        <v>0</v>
      </c>
      <c r="C14" s="26">
        <v>44038053</v>
      </c>
      <c r="D14" s="27" t="s">
        <v>70</v>
      </c>
      <c r="E14" s="26">
        <v>8</v>
      </c>
      <c r="F14" s="28">
        <v>2.1960000000000002</v>
      </c>
      <c r="G14" s="26">
        <v>0</v>
      </c>
      <c r="H14" s="26">
        <v>0</v>
      </c>
      <c r="I14" s="26">
        <v>1</v>
      </c>
      <c r="J14" s="26">
        <v>2</v>
      </c>
    </row>
    <row r="15" spans="1:10" x14ac:dyDescent="0.25">
      <c r="A15" s="26">
        <v>0</v>
      </c>
      <c r="B15" s="29">
        <v>0</v>
      </c>
      <c r="C15" s="26">
        <v>973908597</v>
      </c>
      <c r="D15" s="27" t="s">
        <v>66</v>
      </c>
      <c r="E15" s="26">
        <v>8</v>
      </c>
      <c r="F15" s="28">
        <v>2.1960000000000002</v>
      </c>
      <c r="G15" s="26">
        <v>0</v>
      </c>
      <c r="H15" s="26">
        <v>0</v>
      </c>
      <c r="I15" s="26">
        <v>1</v>
      </c>
      <c r="J15" s="26">
        <v>2</v>
      </c>
    </row>
    <row r="16" spans="1:10" x14ac:dyDescent="0.25">
      <c r="A16" s="24">
        <v>0</v>
      </c>
      <c r="B16" s="25">
        <v>0</v>
      </c>
      <c r="C16" s="26">
        <v>103249037</v>
      </c>
      <c r="D16" s="27" t="s">
        <v>69</v>
      </c>
      <c r="E16" s="26">
        <v>8</v>
      </c>
      <c r="F16" s="28">
        <v>2.1960000000000002</v>
      </c>
      <c r="G16" s="26">
        <v>0</v>
      </c>
      <c r="H16" s="26">
        <v>0</v>
      </c>
      <c r="I16" s="26">
        <v>0</v>
      </c>
      <c r="J16" s="26">
        <v>0</v>
      </c>
    </row>
    <row r="17" spans="1:10" x14ac:dyDescent="0.25">
      <c r="A17" s="24">
        <v>0</v>
      </c>
      <c r="B17" s="25">
        <v>0</v>
      </c>
      <c r="C17" s="26">
        <v>942943109</v>
      </c>
      <c r="D17" s="27" t="s">
        <v>118</v>
      </c>
      <c r="E17" s="26">
        <v>5</v>
      </c>
      <c r="F17" s="28">
        <v>1.3725000000000001</v>
      </c>
      <c r="G17" s="26">
        <v>0</v>
      </c>
      <c r="H17" s="26">
        <v>0</v>
      </c>
      <c r="I17" s="26">
        <v>0</v>
      </c>
      <c r="J17" s="26">
        <v>0</v>
      </c>
    </row>
    <row r="18" spans="1:10" x14ac:dyDescent="0.25">
      <c r="A18" s="24">
        <v>0</v>
      </c>
      <c r="B18" s="25">
        <v>0</v>
      </c>
      <c r="C18" s="26">
        <v>976311340</v>
      </c>
      <c r="D18" s="27" t="s">
        <v>119</v>
      </c>
      <c r="E18" s="26">
        <v>5</v>
      </c>
      <c r="F18" s="28">
        <v>1.3725000000000001</v>
      </c>
      <c r="G18" s="26">
        <v>0</v>
      </c>
      <c r="H18" s="26">
        <v>0</v>
      </c>
      <c r="I18" s="26">
        <v>0</v>
      </c>
      <c r="J18" s="26">
        <v>0</v>
      </c>
    </row>
    <row r="19" spans="1:10" x14ac:dyDescent="0.25">
      <c r="A19" s="24">
        <v>0</v>
      </c>
      <c r="B19" s="25">
        <v>0</v>
      </c>
      <c r="C19" s="26">
        <v>982604391</v>
      </c>
      <c r="D19" s="27" t="s">
        <v>108</v>
      </c>
      <c r="E19" s="26">
        <v>5</v>
      </c>
      <c r="F19" s="28">
        <v>1.3725000000000001</v>
      </c>
      <c r="G19" s="26">
        <v>0</v>
      </c>
      <c r="H19" s="26">
        <v>0</v>
      </c>
      <c r="I19" s="26">
        <v>0</v>
      </c>
      <c r="J19" s="26">
        <v>0</v>
      </c>
    </row>
    <row r="20" spans="1:10" x14ac:dyDescent="0.25">
      <c r="A20" s="24">
        <v>0</v>
      </c>
      <c r="B20" s="25">
        <v>0</v>
      </c>
      <c r="C20" s="26">
        <v>947429243</v>
      </c>
      <c r="D20" s="27" t="s">
        <v>167</v>
      </c>
      <c r="E20" s="26">
        <v>4</v>
      </c>
      <c r="F20" s="28">
        <v>1.0980000000000001</v>
      </c>
      <c r="G20" s="26">
        <v>0</v>
      </c>
      <c r="H20" s="26">
        <v>0</v>
      </c>
      <c r="I20" s="26">
        <v>0</v>
      </c>
      <c r="J20" s="26">
        <v>0</v>
      </c>
    </row>
    <row r="21" spans="1:10" x14ac:dyDescent="0.25">
      <c r="A21" s="24">
        <v>0</v>
      </c>
      <c r="B21" s="25">
        <v>0</v>
      </c>
      <c r="C21" s="26">
        <v>971484252</v>
      </c>
      <c r="D21" s="27" t="s">
        <v>166</v>
      </c>
      <c r="E21" s="26">
        <v>4</v>
      </c>
      <c r="F21" s="28">
        <v>1.0980000000000001</v>
      </c>
      <c r="G21" s="26">
        <v>0</v>
      </c>
      <c r="H21" s="26">
        <v>0</v>
      </c>
      <c r="I21" s="26">
        <v>0</v>
      </c>
      <c r="J21" s="26">
        <v>0</v>
      </c>
    </row>
    <row r="22" spans="1:10" x14ac:dyDescent="0.25">
      <c r="A22" s="24">
        <v>0</v>
      </c>
      <c r="B22" s="25">
        <v>0</v>
      </c>
      <c r="C22" s="26">
        <v>920411826</v>
      </c>
      <c r="D22" s="27" t="s">
        <v>189</v>
      </c>
      <c r="E22" s="26">
        <v>3</v>
      </c>
      <c r="F22" s="28">
        <v>0.82350000000000012</v>
      </c>
      <c r="G22" s="26">
        <v>0</v>
      </c>
      <c r="H22" s="26">
        <v>0</v>
      </c>
      <c r="I22" s="26">
        <v>0</v>
      </c>
      <c r="J22" s="26">
        <v>0</v>
      </c>
    </row>
    <row r="23" spans="1:10" x14ac:dyDescent="0.25">
      <c r="A23" s="24">
        <v>0</v>
      </c>
      <c r="B23" s="25">
        <v>0</v>
      </c>
      <c r="C23" s="26">
        <v>924124391</v>
      </c>
      <c r="D23" s="27" t="s">
        <v>191</v>
      </c>
      <c r="E23" s="26">
        <v>3</v>
      </c>
      <c r="F23" s="28">
        <v>0.82350000000000012</v>
      </c>
      <c r="G23" s="26">
        <v>0</v>
      </c>
      <c r="H23" s="26">
        <v>0</v>
      </c>
      <c r="I23" s="26">
        <v>0</v>
      </c>
      <c r="J23" s="26">
        <v>0</v>
      </c>
    </row>
    <row r="24" spans="1:10" x14ac:dyDescent="0.25">
      <c r="A24" s="24">
        <v>0</v>
      </c>
      <c r="B24" s="25">
        <v>0</v>
      </c>
      <c r="C24" s="26">
        <v>934902952</v>
      </c>
      <c r="D24" s="27" t="s">
        <v>211</v>
      </c>
      <c r="E24" s="26">
        <v>3</v>
      </c>
      <c r="F24" s="28">
        <v>0.82350000000000012</v>
      </c>
      <c r="G24" s="26">
        <v>0</v>
      </c>
      <c r="H24" s="26">
        <v>0</v>
      </c>
      <c r="I24" s="26">
        <v>0</v>
      </c>
      <c r="J24" s="26">
        <v>0</v>
      </c>
    </row>
    <row r="25" spans="1:10" x14ac:dyDescent="0.25">
      <c r="A25" s="24">
        <v>0</v>
      </c>
      <c r="B25" s="25">
        <v>0</v>
      </c>
      <c r="C25" s="26">
        <v>979098415</v>
      </c>
      <c r="D25" s="27" t="s">
        <v>171</v>
      </c>
      <c r="E25" s="26">
        <v>3</v>
      </c>
      <c r="F25" s="28">
        <v>0.82350000000000012</v>
      </c>
      <c r="G25" s="26">
        <v>0</v>
      </c>
      <c r="H25" s="26">
        <v>0</v>
      </c>
      <c r="I25" s="26">
        <v>0</v>
      </c>
      <c r="J25" s="26">
        <v>0</v>
      </c>
    </row>
    <row r="26" spans="1:10" x14ac:dyDescent="0.25">
      <c r="A26" s="24">
        <v>0</v>
      </c>
      <c r="B26" s="25">
        <v>0</v>
      </c>
      <c r="C26" s="26">
        <v>984705778</v>
      </c>
      <c r="D26" s="27" t="s">
        <v>208</v>
      </c>
      <c r="E26" s="26">
        <v>3</v>
      </c>
      <c r="F26" s="28">
        <v>0.82350000000000012</v>
      </c>
      <c r="G26" s="26">
        <v>0</v>
      </c>
      <c r="H26" s="26">
        <v>0</v>
      </c>
      <c r="I26" s="26">
        <v>0</v>
      </c>
      <c r="J26" s="26">
        <v>0</v>
      </c>
    </row>
    <row r="27" spans="1:10" x14ac:dyDescent="0.25">
      <c r="A27" s="24">
        <v>0</v>
      </c>
      <c r="B27" s="25">
        <v>0</v>
      </c>
      <c r="C27" s="26">
        <v>905127864</v>
      </c>
      <c r="D27" s="27" t="s">
        <v>234</v>
      </c>
      <c r="E27" s="26">
        <v>2</v>
      </c>
      <c r="F27" s="28">
        <v>0.54900000000000004</v>
      </c>
      <c r="G27" s="26">
        <v>0</v>
      </c>
      <c r="H27" s="26">
        <v>0</v>
      </c>
      <c r="I27" s="26">
        <v>0</v>
      </c>
      <c r="J27" s="26">
        <v>0</v>
      </c>
    </row>
    <row r="28" spans="1:10" x14ac:dyDescent="0.25">
      <c r="A28" s="24">
        <v>0</v>
      </c>
      <c r="B28" s="25">
        <v>0</v>
      </c>
      <c r="C28" s="26">
        <v>932178407</v>
      </c>
      <c r="D28" s="27" t="s">
        <v>224</v>
      </c>
      <c r="E28" s="26">
        <v>2</v>
      </c>
      <c r="F28" s="28">
        <v>0.54900000000000004</v>
      </c>
      <c r="G28" s="26">
        <v>0</v>
      </c>
      <c r="H28" s="26">
        <v>0</v>
      </c>
      <c r="I28" s="26">
        <v>0</v>
      </c>
      <c r="J28" s="26">
        <v>0</v>
      </c>
    </row>
    <row r="29" spans="1:10" x14ac:dyDescent="0.25">
      <c r="A29" s="24">
        <v>0</v>
      </c>
      <c r="B29" s="25">
        <v>0</v>
      </c>
      <c r="C29" s="26">
        <v>935540916</v>
      </c>
      <c r="D29" s="27" t="s">
        <v>239</v>
      </c>
      <c r="E29" s="26">
        <v>2</v>
      </c>
      <c r="F29" s="28">
        <v>0.54900000000000004</v>
      </c>
      <c r="G29" s="26">
        <v>0</v>
      </c>
      <c r="H29" s="26">
        <v>0</v>
      </c>
      <c r="I29" s="26">
        <v>0</v>
      </c>
      <c r="J29" s="26">
        <v>0</v>
      </c>
    </row>
    <row r="30" spans="1:10" x14ac:dyDescent="0.25">
      <c r="A30" s="24">
        <v>0</v>
      </c>
      <c r="B30" s="25">
        <v>0</v>
      </c>
      <c r="C30" s="26">
        <v>937464156</v>
      </c>
      <c r="D30" s="27" t="s">
        <v>269</v>
      </c>
      <c r="E30" s="26">
        <v>2</v>
      </c>
      <c r="F30" s="28">
        <v>0.54900000000000004</v>
      </c>
      <c r="G30" s="26">
        <v>0</v>
      </c>
      <c r="H30" s="26">
        <v>0</v>
      </c>
      <c r="I30" s="26">
        <v>0</v>
      </c>
      <c r="J30" s="26">
        <v>0</v>
      </c>
    </row>
    <row r="31" spans="1:10" x14ac:dyDescent="0.25">
      <c r="A31" s="24">
        <v>0</v>
      </c>
      <c r="B31" s="25">
        <v>0</v>
      </c>
      <c r="C31" s="26">
        <v>938146901</v>
      </c>
      <c r="D31" s="27" t="s">
        <v>247</v>
      </c>
      <c r="E31" s="26">
        <v>2</v>
      </c>
      <c r="F31" s="28">
        <v>0.54900000000000004</v>
      </c>
      <c r="G31" s="26">
        <v>0</v>
      </c>
      <c r="H31" s="26">
        <v>0</v>
      </c>
      <c r="I31" s="26">
        <v>0</v>
      </c>
      <c r="J31" s="26">
        <v>0</v>
      </c>
    </row>
    <row r="32" spans="1:10" x14ac:dyDescent="0.25">
      <c r="A32" s="24">
        <v>0</v>
      </c>
      <c r="B32" s="25">
        <v>0</v>
      </c>
      <c r="C32" s="26">
        <v>943082154</v>
      </c>
      <c r="D32" s="27" t="s">
        <v>272</v>
      </c>
      <c r="E32" s="26">
        <v>2</v>
      </c>
      <c r="F32" s="28">
        <v>0.54900000000000004</v>
      </c>
      <c r="G32" s="26">
        <v>0</v>
      </c>
      <c r="H32" s="26">
        <v>0</v>
      </c>
      <c r="I32" s="26">
        <v>0</v>
      </c>
      <c r="J32" s="26">
        <v>0</v>
      </c>
    </row>
    <row r="33" spans="1:10" x14ac:dyDescent="0.25">
      <c r="A33" s="24">
        <v>0</v>
      </c>
      <c r="B33" s="25">
        <v>0</v>
      </c>
      <c r="C33" s="26">
        <v>945075935</v>
      </c>
      <c r="D33" s="27" t="s">
        <v>276</v>
      </c>
      <c r="E33" s="26">
        <v>2</v>
      </c>
      <c r="F33" s="28">
        <v>0.54900000000000004</v>
      </c>
      <c r="G33" s="26">
        <v>0</v>
      </c>
      <c r="H33" s="26">
        <v>0</v>
      </c>
      <c r="I33" s="26">
        <v>0</v>
      </c>
      <c r="J33" s="26">
        <v>0</v>
      </c>
    </row>
    <row r="34" spans="1:10" x14ac:dyDescent="0.25">
      <c r="A34" s="24">
        <v>0</v>
      </c>
      <c r="B34" s="25">
        <v>0</v>
      </c>
      <c r="C34" s="26">
        <v>971390707</v>
      </c>
      <c r="D34" s="27" t="s">
        <v>228</v>
      </c>
      <c r="E34" s="26">
        <v>2</v>
      </c>
      <c r="F34" s="28">
        <v>0.54900000000000004</v>
      </c>
      <c r="G34" s="26">
        <v>0</v>
      </c>
      <c r="H34" s="26">
        <v>0</v>
      </c>
      <c r="I34" s="26">
        <v>0</v>
      </c>
      <c r="J34" s="26">
        <v>0</v>
      </c>
    </row>
    <row r="35" spans="1:10" x14ac:dyDescent="0.25">
      <c r="A35" s="24">
        <v>0</v>
      </c>
      <c r="B35" s="25">
        <v>0</v>
      </c>
      <c r="C35" s="26">
        <v>982445660</v>
      </c>
      <c r="D35" s="27" t="s">
        <v>254</v>
      </c>
      <c r="E35" s="26">
        <v>2</v>
      </c>
      <c r="F35" s="28">
        <v>0.54900000000000004</v>
      </c>
      <c r="G35" s="26">
        <v>0</v>
      </c>
      <c r="H35" s="26">
        <v>0</v>
      </c>
      <c r="I35" s="26">
        <v>0</v>
      </c>
      <c r="J35" s="26">
        <v>0</v>
      </c>
    </row>
    <row r="36" spans="1:10" x14ac:dyDescent="0.25">
      <c r="A36" s="24">
        <v>0</v>
      </c>
      <c r="B36" s="25">
        <v>0</v>
      </c>
      <c r="C36" s="26">
        <v>987904947</v>
      </c>
      <c r="D36" s="27" t="s">
        <v>229</v>
      </c>
      <c r="E36" s="26">
        <v>2</v>
      </c>
      <c r="F36" s="28">
        <v>0.54900000000000004</v>
      </c>
      <c r="G36" s="26">
        <v>0</v>
      </c>
      <c r="H36" s="26">
        <v>0</v>
      </c>
      <c r="I36" s="26">
        <v>0</v>
      </c>
      <c r="J36" s="26">
        <v>0</v>
      </c>
    </row>
    <row r="37" spans="1:10" x14ac:dyDescent="0.25">
      <c r="A37" s="24">
        <v>0</v>
      </c>
      <c r="B37" s="25">
        <v>0</v>
      </c>
      <c r="C37" s="26" t="s">
        <v>447</v>
      </c>
      <c r="D37" s="27" t="s">
        <v>249</v>
      </c>
      <c r="E37" s="26">
        <v>2</v>
      </c>
      <c r="F37" s="28">
        <v>0.54900000000000004</v>
      </c>
      <c r="G37" s="26">
        <v>0</v>
      </c>
      <c r="H37" s="26">
        <v>0</v>
      </c>
      <c r="I37" s="26">
        <v>0</v>
      </c>
      <c r="J37" s="26">
        <v>0</v>
      </c>
    </row>
    <row r="38" spans="1:10" x14ac:dyDescent="0.25">
      <c r="A38" s="24">
        <v>0</v>
      </c>
      <c r="B38" s="25">
        <v>0</v>
      </c>
      <c r="C38" s="26">
        <v>25829185</v>
      </c>
      <c r="D38" s="27" t="s">
        <v>294</v>
      </c>
      <c r="E38" s="26">
        <v>1</v>
      </c>
      <c r="F38" s="28">
        <v>0.27450000000000002</v>
      </c>
      <c r="G38" s="26">
        <v>0</v>
      </c>
      <c r="H38" s="26">
        <v>0</v>
      </c>
      <c r="I38" s="26">
        <v>0</v>
      </c>
      <c r="J38" s="26">
        <v>0</v>
      </c>
    </row>
    <row r="39" spans="1:10" x14ac:dyDescent="0.25">
      <c r="A39" s="24">
        <v>0</v>
      </c>
      <c r="B39" s="25">
        <v>0</v>
      </c>
      <c r="C39" s="26">
        <v>35400023</v>
      </c>
      <c r="D39" s="27" t="s">
        <v>357</v>
      </c>
      <c r="E39" s="26">
        <v>1</v>
      </c>
      <c r="F39" s="28">
        <v>0.27450000000000002</v>
      </c>
      <c r="G39" s="26">
        <v>0</v>
      </c>
      <c r="H39" s="26">
        <v>0</v>
      </c>
      <c r="I39" s="26">
        <v>0</v>
      </c>
      <c r="J39" s="26">
        <v>0</v>
      </c>
    </row>
    <row r="40" spans="1:10" x14ac:dyDescent="0.25">
      <c r="A40" s="24">
        <v>0</v>
      </c>
      <c r="B40" s="25">
        <v>0</v>
      </c>
      <c r="C40" s="26">
        <v>39217017</v>
      </c>
      <c r="D40" s="27" t="s">
        <v>281</v>
      </c>
      <c r="E40" s="26">
        <v>1</v>
      </c>
      <c r="F40" s="28">
        <v>0.27450000000000002</v>
      </c>
      <c r="G40" s="26">
        <v>0</v>
      </c>
      <c r="H40" s="26">
        <v>0</v>
      </c>
      <c r="I40" s="26">
        <v>0</v>
      </c>
      <c r="J40" s="26">
        <v>0</v>
      </c>
    </row>
    <row r="41" spans="1:10" x14ac:dyDescent="0.25">
      <c r="A41" s="24">
        <v>0</v>
      </c>
      <c r="B41" s="25">
        <v>0</v>
      </c>
      <c r="C41" s="26">
        <v>48005019</v>
      </c>
      <c r="D41" s="27" t="s">
        <v>374</v>
      </c>
      <c r="E41" s="26">
        <v>1</v>
      </c>
      <c r="F41" s="28">
        <v>0.27450000000000002</v>
      </c>
      <c r="G41" s="26">
        <v>0</v>
      </c>
      <c r="H41" s="26">
        <v>0</v>
      </c>
      <c r="I41" s="26">
        <v>0</v>
      </c>
      <c r="J41" s="26">
        <v>0</v>
      </c>
    </row>
    <row r="42" spans="1:10" x14ac:dyDescent="0.25">
      <c r="A42" s="24">
        <v>0</v>
      </c>
      <c r="B42" s="25">
        <v>0</v>
      </c>
      <c r="C42" s="26">
        <v>902726696</v>
      </c>
      <c r="D42" s="27" t="s">
        <v>361</v>
      </c>
      <c r="E42" s="26">
        <v>1</v>
      </c>
      <c r="F42" s="28">
        <v>0.27450000000000002</v>
      </c>
      <c r="G42" s="26">
        <v>0</v>
      </c>
      <c r="H42" s="26">
        <v>0</v>
      </c>
      <c r="I42" s="26">
        <v>0</v>
      </c>
      <c r="J42" s="26">
        <v>0</v>
      </c>
    </row>
    <row r="43" spans="1:10" x14ac:dyDescent="0.25">
      <c r="A43" s="24">
        <v>0</v>
      </c>
      <c r="B43" s="25">
        <v>0</v>
      </c>
      <c r="C43" s="26">
        <v>906495799</v>
      </c>
      <c r="D43" s="27" t="s">
        <v>380</v>
      </c>
      <c r="E43" s="26">
        <v>1</v>
      </c>
      <c r="F43" s="28">
        <v>0.27450000000000002</v>
      </c>
      <c r="G43" s="26">
        <v>0</v>
      </c>
      <c r="H43" s="26">
        <v>0</v>
      </c>
      <c r="I43" s="26">
        <v>0</v>
      </c>
      <c r="J43" s="26">
        <v>0</v>
      </c>
    </row>
    <row r="44" spans="1:10" x14ac:dyDescent="0.25">
      <c r="A44" s="24">
        <v>0</v>
      </c>
      <c r="B44" s="25">
        <v>0</v>
      </c>
      <c r="C44" s="26">
        <v>922330840</v>
      </c>
      <c r="D44" s="27" t="s">
        <v>420</v>
      </c>
      <c r="E44" s="26">
        <v>1</v>
      </c>
      <c r="F44" s="28">
        <v>0.27450000000000002</v>
      </c>
      <c r="G44" s="26">
        <v>0</v>
      </c>
      <c r="H44" s="26">
        <v>0</v>
      </c>
      <c r="I44" s="26">
        <v>0</v>
      </c>
      <c r="J44" s="26">
        <v>0</v>
      </c>
    </row>
    <row r="45" spans="1:10" x14ac:dyDescent="0.25">
      <c r="A45" s="24">
        <v>0</v>
      </c>
      <c r="B45" s="25">
        <v>0</v>
      </c>
      <c r="C45" s="26">
        <v>924978695</v>
      </c>
      <c r="D45" s="27" t="s">
        <v>337</v>
      </c>
      <c r="E45" s="26">
        <v>1</v>
      </c>
      <c r="F45" s="28">
        <v>0.27450000000000002</v>
      </c>
      <c r="G45" s="26">
        <v>0</v>
      </c>
      <c r="H45" s="26">
        <v>0</v>
      </c>
      <c r="I45" s="26">
        <v>0</v>
      </c>
      <c r="J45" s="26">
        <v>0</v>
      </c>
    </row>
    <row r="46" spans="1:10" x14ac:dyDescent="0.25">
      <c r="A46" s="24">
        <v>0</v>
      </c>
      <c r="B46" s="25">
        <v>0</v>
      </c>
      <c r="C46" s="26">
        <v>927972164</v>
      </c>
      <c r="D46" s="27" t="s">
        <v>395</v>
      </c>
      <c r="E46" s="26">
        <v>1</v>
      </c>
      <c r="F46" s="28">
        <v>0.27450000000000002</v>
      </c>
      <c r="G46" s="26">
        <v>0</v>
      </c>
      <c r="H46" s="26">
        <v>0</v>
      </c>
      <c r="I46" s="26">
        <v>0</v>
      </c>
      <c r="J46" s="26">
        <v>0</v>
      </c>
    </row>
    <row r="47" spans="1:10" x14ac:dyDescent="0.25">
      <c r="A47" s="24">
        <v>0</v>
      </c>
      <c r="B47" s="25">
        <v>0</v>
      </c>
      <c r="C47" s="26">
        <v>933778514</v>
      </c>
      <c r="D47" s="27" t="s">
        <v>370</v>
      </c>
      <c r="E47" s="26">
        <v>1</v>
      </c>
      <c r="F47" s="28">
        <v>0.27450000000000002</v>
      </c>
      <c r="G47" s="26">
        <v>0</v>
      </c>
      <c r="H47" s="26">
        <v>0</v>
      </c>
      <c r="I47" s="26">
        <v>0</v>
      </c>
      <c r="J47" s="26">
        <v>0</v>
      </c>
    </row>
    <row r="48" spans="1:10" x14ac:dyDescent="0.25">
      <c r="A48" s="24">
        <v>0</v>
      </c>
      <c r="B48" s="25">
        <v>0</v>
      </c>
      <c r="C48" s="26">
        <v>933874137</v>
      </c>
      <c r="D48" s="27" t="s">
        <v>324</v>
      </c>
      <c r="E48" s="26">
        <v>1</v>
      </c>
      <c r="F48" s="28">
        <v>0.27450000000000002</v>
      </c>
      <c r="G48" s="26">
        <v>0</v>
      </c>
      <c r="H48" s="26">
        <v>0</v>
      </c>
      <c r="I48" s="26">
        <v>0</v>
      </c>
      <c r="J48" s="26">
        <v>0</v>
      </c>
    </row>
    <row r="49" spans="1:10" x14ac:dyDescent="0.25">
      <c r="A49" s="24">
        <v>0</v>
      </c>
      <c r="B49" s="25">
        <v>0</v>
      </c>
      <c r="C49" s="26">
        <v>935201741</v>
      </c>
      <c r="D49" s="27" t="s">
        <v>379</v>
      </c>
      <c r="E49" s="26">
        <v>1</v>
      </c>
      <c r="F49" s="28">
        <v>0.27450000000000002</v>
      </c>
      <c r="G49" s="26">
        <v>0</v>
      </c>
      <c r="H49" s="26">
        <v>0</v>
      </c>
      <c r="I49" s="26">
        <v>0</v>
      </c>
      <c r="J49" s="26">
        <v>0</v>
      </c>
    </row>
    <row r="50" spans="1:10" x14ac:dyDescent="0.25">
      <c r="A50" s="24">
        <v>0</v>
      </c>
      <c r="B50" s="25">
        <v>0</v>
      </c>
      <c r="C50" s="26">
        <v>935846093</v>
      </c>
      <c r="D50" s="27" t="s">
        <v>365</v>
      </c>
      <c r="E50" s="26">
        <v>1</v>
      </c>
      <c r="F50" s="28">
        <v>0.27450000000000002</v>
      </c>
      <c r="G50" s="26">
        <v>0</v>
      </c>
      <c r="H50" s="26">
        <v>0</v>
      </c>
      <c r="I50" s="26">
        <v>0</v>
      </c>
      <c r="J50" s="26">
        <v>0</v>
      </c>
    </row>
    <row r="51" spans="1:10" x14ac:dyDescent="0.25">
      <c r="A51" s="24">
        <v>0</v>
      </c>
      <c r="B51" s="25">
        <v>0</v>
      </c>
      <c r="C51" s="26">
        <v>937478459</v>
      </c>
      <c r="D51" s="27" t="s">
        <v>397</v>
      </c>
      <c r="E51" s="26">
        <v>1</v>
      </c>
      <c r="F51" s="28">
        <v>0.27450000000000002</v>
      </c>
      <c r="G51" s="26">
        <v>0</v>
      </c>
      <c r="H51" s="26">
        <v>0</v>
      </c>
      <c r="I51" s="26">
        <v>0</v>
      </c>
      <c r="J51" s="26">
        <v>0</v>
      </c>
    </row>
    <row r="52" spans="1:10" x14ac:dyDescent="0.25">
      <c r="A52" s="24">
        <v>0</v>
      </c>
      <c r="B52" s="25">
        <v>0</v>
      </c>
      <c r="C52" s="26">
        <v>938056975</v>
      </c>
      <c r="D52" s="27" t="s">
        <v>425</v>
      </c>
      <c r="E52" s="26">
        <v>1</v>
      </c>
      <c r="F52" s="28">
        <v>0.27450000000000002</v>
      </c>
      <c r="G52" s="26">
        <v>0</v>
      </c>
      <c r="H52" s="26">
        <v>0</v>
      </c>
      <c r="I52" s="26">
        <v>0</v>
      </c>
      <c r="J52" s="26">
        <v>0</v>
      </c>
    </row>
    <row r="53" spans="1:10" x14ac:dyDescent="0.25">
      <c r="A53" s="24">
        <v>0</v>
      </c>
      <c r="B53" s="25">
        <v>0</v>
      </c>
      <c r="C53" s="26">
        <v>939007201</v>
      </c>
      <c r="D53" s="27" t="s">
        <v>410</v>
      </c>
      <c r="E53" s="26">
        <v>1</v>
      </c>
      <c r="F53" s="28">
        <v>0.27450000000000002</v>
      </c>
      <c r="G53" s="26">
        <v>0</v>
      </c>
      <c r="H53" s="26">
        <v>0</v>
      </c>
      <c r="I53" s="26">
        <v>0</v>
      </c>
      <c r="J53" s="26">
        <v>0</v>
      </c>
    </row>
    <row r="54" spans="1:10" x14ac:dyDescent="0.25">
      <c r="A54" s="24">
        <v>0</v>
      </c>
      <c r="B54" s="25">
        <v>0</v>
      </c>
      <c r="C54" s="26">
        <v>940431012</v>
      </c>
      <c r="D54" s="27" t="s">
        <v>412</v>
      </c>
      <c r="E54" s="26">
        <v>1</v>
      </c>
      <c r="F54" s="28">
        <v>0.27450000000000002</v>
      </c>
      <c r="G54" s="26">
        <v>0</v>
      </c>
      <c r="H54" s="26">
        <v>0</v>
      </c>
      <c r="I54" s="26">
        <v>0</v>
      </c>
      <c r="J54" s="26">
        <v>0</v>
      </c>
    </row>
    <row r="55" spans="1:10" x14ac:dyDescent="0.25">
      <c r="A55" s="24">
        <v>0</v>
      </c>
      <c r="B55" s="25">
        <v>0</v>
      </c>
      <c r="C55" s="26">
        <v>945030789</v>
      </c>
      <c r="D55" s="27" t="s">
        <v>366</v>
      </c>
      <c r="E55" s="26">
        <v>1</v>
      </c>
      <c r="F55" s="28">
        <v>0.27450000000000002</v>
      </c>
      <c r="G55" s="26">
        <v>0</v>
      </c>
      <c r="H55" s="26">
        <v>0</v>
      </c>
      <c r="I55" s="26">
        <v>0</v>
      </c>
      <c r="J55" s="26">
        <v>0</v>
      </c>
    </row>
    <row r="56" spans="1:10" x14ac:dyDescent="0.25">
      <c r="A56" s="24">
        <v>0</v>
      </c>
      <c r="B56" s="25">
        <v>0</v>
      </c>
      <c r="C56" s="26">
        <v>947379727</v>
      </c>
      <c r="D56" s="27" t="s">
        <v>332</v>
      </c>
      <c r="E56" s="26">
        <v>1</v>
      </c>
      <c r="F56" s="28">
        <v>0.27450000000000002</v>
      </c>
      <c r="G56" s="26">
        <v>0</v>
      </c>
      <c r="H56" s="26">
        <v>0</v>
      </c>
      <c r="I56" s="26">
        <v>0</v>
      </c>
      <c r="J56" s="26">
        <v>0</v>
      </c>
    </row>
    <row r="57" spans="1:10" x14ac:dyDescent="0.25">
      <c r="A57" s="24">
        <v>0</v>
      </c>
      <c r="B57" s="25">
        <v>0</v>
      </c>
      <c r="C57" s="26">
        <v>947454296</v>
      </c>
      <c r="D57" s="27" t="s">
        <v>311</v>
      </c>
      <c r="E57" s="26">
        <v>1</v>
      </c>
      <c r="F57" s="28">
        <v>0.27450000000000002</v>
      </c>
      <c r="G57" s="26">
        <v>0</v>
      </c>
      <c r="H57" s="26">
        <v>0</v>
      </c>
      <c r="I57" s="26">
        <v>0</v>
      </c>
      <c r="J57" s="26">
        <v>0</v>
      </c>
    </row>
    <row r="58" spans="1:10" x14ac:dyDescent="0.25">
      <c r="A58" s="24">
        <v>0</v>
      </c>
      <c r="B58" s="25">
        <v>0</v>
      </c>
      <c r="C58" s="26">
        <v>949437949</v>
      </c>
      <c r="D58" s="27" t="s">
        <v>423</v>
      </c>
      <c r="E58" s="26">
        <v>1</v>
      </c>
      <c r="F58" s="28">
        <v>0.27450000000000002</v>
      </c>
      <c r="G58" s="26">
        <v>0</v>
      </c>
      <c r="H58" s="26">
        <v>0</v>
      </c>
      <c r="I58" s="26">
        <v>0</v>
      </c>
      <c r="J58" s="26">
        <v>0</v>
      </c>
    </row>
    <row r="59" spans="1:10" x14ac:dyDescent="0.25">
      <c r="A59" s="24">
        <v>0</v>
      </c>
      <c r="B59" s="25">
        <v>0</v>
      </c>
      <c r="C59" s="26">
        <v>970528271</v>
      </c>
      <c r="D59" s="27" t="s">
        <v>375</v>
      </c>
      <c r="E59" s="26">
        <v>1</v>
      </c>
      <c r="F59" s="28">
        <v>0.27450000000000002</v>
      </c>
      <c r="G59" s="26">
        <v>0</v>
      </c>
      <c r="H59" s="26">
        <v>0</v>
      </c>
      <c r="I59" s="26">
        <v>0</v>
      </c>
      <c r="J59" s="26">
        <v>0</v>
      </c>
    </row>
    <row r="60" spans="1:10" x14ac:dyDescent="0.25">
      <c r="A60" s="24">
        <v>0</v>
      </c>
      <c r="B60" s="25">
        <v>0</v>
      </c>
      <c r="C60" s="26">
        <v>971101720</v>
      </c>
      <c r="D60" s="27" t="s">
        <v>346</v>
      </c>
      <c r="E60" s="26">
        <v>1</v>
      </c>
      <c r="F60" s="28">
        <v>0.27450000000000002</v>
      </c>
      <c r="G60" s="26">
        <v>0</v>
      </c>
      <c r="H60" s="26">
        <v>0</v>
      </c>
      <c r="I60" s="26">
        <v>0</v>
      </c>
      <c r="J60" s="26">
        <v>0</v>
      </c>
    </row>
    <row r="61" spans="1:10" x14ac:dyDescent="0.25">
      <c r="A61" s="24">
        <v>0</v>
      </c>
      <c r="B61" s="25">
        <v>0</v>
      </c>
      <c r="C61" s="26">
        <v>975049317</v>
      </c>
      <c r="D61" s="27" t="s">
        <v>310</v>
      </c>
      <c r="E61" s="26">
        <v>1</v>
      </c>
      <c r="F61" s="28">
        <v>0.27450000000000002</v>
      </c>
      <c r="G61" s="26">
        <v>0</v>
      </c>
      <c r="H61" s="26">
        <v>0</v>
      </c>
      <c r="I61" s="26">
        <v>0</v>
      </c>
      <c r="J61" s="26">
        <v>0</v>
      </c>
    </row>
    <row r="62" spans="1:10" x14ac:dyDescent="0.25">
      <c r="A62" s="24">
        <v>0</v>
      </c>
      <c r="B62" s="25">
        <v>0</v>
      </c>
      <c r="C62" s="26">
        <v>977405392</v>
      </c>
      <c r="D62" s="27" t="s">
        <v>328</v>
      </c>
      <c r="E62" s="26">
        <v>1</v>
      </c>
      <c r="F62" s="28">
        <v>0.27450000000000002</v>
      </c>
      <c r="G62" s="26">
        <v>0</v>
      </c>
      <c r="H62" s="26">
        <v>0</v>
      </c>
      <c r="I62" s="26">
        <v>0</v>
      </c>
      <c r="J62" s="26">
        <v>0</v>
      </c>
    </row>
    <row r="63" spans="1:10" x14ac:dyDescent="0.25">
      <c r="A63" s="24">
        <v>0</v>
      </c>
      <c r="B63" s="25">
        <v>0</v>
      </c>
      <c r="C63" s="26">
        <v>979418860</v>
      </c>
      <c r="D63" s="27" t="s">
        <v>389</v>
      </c>
      <c r="E63" s="26">
        <v>1</v>
      </c>
      <c r="F63" s="28">
        <v>0.27450000000000002</v>
      </c>
      <c r="G63" s="26">
        <v>0</v>
      </c>
      <c r="H63" s="26">
        <v>0</v>
      </c>
      <c r="I63" s="26">
        <v>0</v>
      </c>
      <c r="J63" s="26">
        <v>0</v>
      </c>
    </row>
    <row r="64" spans="1:10" x14ac:dyDescent="0.25">
      <c r="A64" s="24">
        <v>0</v>
      </c>
      <c r="B64" s="25">
        <v>0</v>
      </c>
      <c r="C64" s="26">
        <v>980430641</v>
      </c>
      <c r="D64" s="27" t="s">
        <v>360</v>
      </c>
      <c r="E64" s="26">
        <v>1</v>
      </c>
      <c r="F64" s="28">
        <v>0.27450000000000002</v>
      </c>
      <c r="G64" s="26">
        <v>0</v>
      </c>
      <c r="H64" s="26">
        <v>0</v>
      </c>
      <c r="I64" s="26">
        <v>0</v>
      </c>
      <c r="J64" s="26">
        <v>0</v>
      </c>
    </row>
    <row r="65" spans="1:10" x14ac:dyDescent="0.25">
      <c r="A65" s="24">
        <v>0</v>
      </c>
      <c r="B65" s="25">
        <v>0</v>
      </c>
      <c r="C65" s="26">
        <v>980482261</v>
      </c>
      <c r="D65" s="27" t="s">
        <v>376</v>
      </c>
      <c r="E65" s="26">
        <v>1</v>
      </c>
      <c r="F65" s="28">
        <v>0.27450000000000002</v>
      </c>
      <c r="G65" s="26">
        <v>0</v>
      </c>
      <c r="H65" s="26">
        <v>0</v>
      </c>
      <c r="I65" s="26">
        <v>0</v>
      </c>
      <c r="J65" s="26">
        <v>0</v>
      </c>
    </row>
    <row r="66" spans="1:10" x14ac:dyDescent="0.25">
      <c r="A66" s="24">
        <v>0</v>
      </c>
      <c r="B66" s="25">
        <v>0</v>
      </c>
      <c r="C66" s="26">
        <v>980631790</v>
      </c>
      <c r="D66" s="27" t="s">
        <v>301</v>
      </c>
      <c r="E66" s="26">
        <v>1</v>
      </c>
      <c r="F66" s="28">
        <v>0.27450000000000002</v>
      </c>
      <c r="G66" s="26">
        <v>0</v>
      </c>
      <c r="H66" s="26">
        <v>0</v>
      </c>
      <c r="I66" s="26">
        <v>0</v>
      </c>
      <c r="J66" s="26">
        <v>0</v>
      </c>
    </row>
    <row r="67" spans="1:10" x14ac:dyDescent="0.25">
      <c r="A67" s="24">
        <v>0</v>
      </c>
      <c r="B67" s="25">
        <v>0</v>
      </c>
      <c r="C67" s="26">
        <v>980782801</v>
      </c>
      <c r="D67" s="27" t="s">
        <v>362</v>
      </c>
      <c r="E67" s="26">
        <v>1</v>
      </c>
      <c r="F67" s="28">
        <v>0.27450000000000002</v>
      </c>
      <c r="G67" s="26">
        <v>0</v>
      </c>
      <c r="H67" s="26">
        <v>0</v>
      </c>
      <c r="I67" s="26">
        <v>0</v>
      </c>
      <c r="J67" s="26">
        <v>0</v>
      </c>
    </row>
    <row r="68" spans="1:10" x14ac:dyDescent="0.25">
      <c r="A68" s="24">
        <v>0</v>
      </c>
      <c r="B68" s="25">
        <v>0</v>
      </c>
      <c r="C68" s="26">
        <v>980914220</v>
      </c>
      <c r="D68" s="27" t="s">
        <v>399</v>
      </c>
      <c r="E68" s="26">
        <v>1</v>
      </c>
      <c r="F68" s="28">
        <v>0.27450000000000002</v>
      </c>
      <c r="G68" s="26">
        <v>0</v>
      </c>
      <c r="H68" s="26">
        <v>0</v>
      </c>
      <c r="I68" s="26">
        <v>0</v>
      </c>
      <c r="J68" s="26">
        <v>0</v>
      </c>
    </row>
    <row r="69" spans="1:10" x14ac:dyDescent="0.25">
      <c r="A69" s="24">
        <v>0</v>
      </c>
      <c r="B69" s="25">
        <v>0</v>
      </c>
      <c r="C69" s="26">
        <v>981359490</v>
      </c>
      <c r="D69" s="27" t="s">
        <v>390</v>
      </c>
      <c r="E69" s="26">
        <v>1</v>
      </c>
      <c r="F69" s="28">
        <v>0.27450000000000002</v>
      </c>
      <c r="G69" s="26">
        <v>0</v>
      </c>
      <c r="H69" s="26">
        <v>0</v>
      </c>
      <c r="I69" s="26">
        <v>0</v>
      </c>
      <c r="J69" s="26">
        <v>0</v>
      </c>
    </row>
    <row r="70" spans="1:10" x14ac:dyDescent="0.25">
      <c r="A70" s="24">
        <v>0</v>
      </c>
      <c r="B70" s="25">
        <v>0</v>
      </c>
      <c r="C70" s="26">
        <v>982471409</v>
      </c>
      <c r="D70" s="27" t="s">
        <v>398</v>
      </c>
      <c r="E70" s="26">
        <v>1</v>
      </c>
      <c r="F70" s="28">
        <v>0.27450000000000002</v>
      </c>
      <c r="G70" s="26">
        <v>0</v>
      </c>
      <c r="H70" s="26">
        <v>0</v>
      </c>
      <c r="I70" s="26">
        <v>0</v>
      </c>
      <c r="J70" s="26">
        <v>0</v>
      </c>
    </row>
    <row r="71" spans="1:10" x14ac:dyDescent="0.25">
      <c r="A71" s="24">
        <v>0</v>
      </c>
      <c r="B71" s="25">
        <v>0</v>
      </c>
      <c r="C71" s="26">
        <v>984654285</v>
      </c>
      <c r="D71" s="27" t="s">
        <v>351</v>
      </c>
      <c r="E71" s="26">
        <v>1</v>
      </c>
      <c r="F71" s="28">
        <v>0.27450000000000002</v>
      </c>
      <c r="G71" s="26">
        <v>0</v>
      </c>
      <c r="H71" s="26">
        <v>0</v>
      </c>
      <c r="I71" s="26">
        <v>0</v>
      </c>
      <c r="J71" s="26">
        <v>0</v>
      </c>
    </row>
    <row r="72" spans="1:10" x14ac:dyDescent="0.25">
      <c r="A72" s="24">
        <v>0</v>
      </c>
      <c r="B72" s="25">
        <v>0</v>
      </c>
      <c r="C72" s="26">
        <v>985910468</v>
      </c>
      <c r="D72" s="27" t="s">
        <v>363</v>
      </c>
      <c r="E72" s="26">
        <v>1</v>
      </c>
      <c r="F72" s="28">
        <v>0.27450000000000002</v>
      </c>
      <c r="G72" s="26">
        <v>0</v>
      </c>
      <c r="H72" s="26">
        <v>0</v>
      </c>
      <c r="I72" s="26">
        <v>0</v>
      </c>
      <c r="J72" s="26">
        <v>0</v>
      </c>
    </row>
    <row r="73" spans="1:10" x14ac:dyDescent="0.25">
      <c r="A73" s="24">
        <v>0</v>
      </c>
      <c r="B73" s="25">
        <v>0</v>
      </c>
      <c r="C73" s="26">
        <v>988148134</v>
      </c>
      <c r="D73" s="27" t="s">
        <v>347</v>
      </c>
      <c r="E73" s="26">
        <v>1</v>
      </c>
      <c r="F73" s="28">
        <v>0.27450000000000002</v>
      </c>
      <c r="G73" s="26">
        <v>0</v>
      </c>
      <c r="H73" s="26">
        <v>0</v>
      </c>
      <c r="I73" s="26">
        <v>0</v>
      </c>
      <c r="J73" s="26">
        <v>0</v>
      </c>
    </row>
    <row r="74" spans="1:10" x14ac:dyDescent="0.25">
      <c r="A74" s="24">
        <v>0</v>
      </c>
      <c r="B74" s="25">
        <v>0</v>
      </c>
      <c r="C74" s="26" t="s">
        <v>449</v>
      </c>
      <c r="D74" s="27" t="s">
        <v>320</v>
      </c>
      <c r="E74" s="26">
        <v>1</v>
      </c>
      <c r="F74" s="28">
        <v>0.27450000000000002</v>
      </c>
      <c r="G74" s="26">
        <v>0</v>
      </c>
      <c r="H74" s="26">
        <v>0</v>
      </c>
      <c r="I74" s="26">
        <v>0</v>
      </c>
      <c r="J74" s="26">
        <v>0</v>
      </c>
    </row>
    <row r="75" spans="1:10" x14ac:dyDescent="0.25">
      <c r="A75" s="1"/>
      <c r="B75" s="12"/>
      <c r="C75" s="1"/>
      <c r="E75" s="1"/>
      <c r="F75" s="2">
        <v>96.075000000000188</v>
      </c>
      <c r="G75" s="1"/>
      <c r="H75" s="1"/>
      <c r="I75" s="1"/>
      <c r="J75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stats_on_products_misterfarma (</vt:lpstr>
      <vt:lpstr>Foglio1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Silvia Misuraca</dc:creator>
  <cp:lastModifiedBy>Marco Scarpati</cp:lastModifiedBy>
  <dcterms:created xsi:type="dcterms:W3CDTF">2025-02-25T09:41:30Z</dcterms:created>
  <dcterms:modified xsi:type="dcterms:W3CDTF">2025-02-25T09:41:30Z</dcterms:modified>
</cp:coreProperties>
</file>